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9D4C651B-F45C-4B80-AE75-6AFA3D0DF4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F2" i="1"/>
  <c r="E2" i="1"/>
</calcChain>
</file>

<file path=xl/sharedStrings.xml><?xml version="1.0" encoding="utf-8"?>
<sst xmlns="http://schemas.openxmlformats.org/spreadsheetml/2006/main" count="754" uniqueCount="506">
  <si>
    <t>site قیمت فروش</t>
  </si>
  <si>
    <t>عنوان کالا</t>
  </si>
  <si>
    <t>کد کالا</t>
  </si>
  <si>
    <t>موجودی</t>
  </si>
  <si>
    <t>آب چسب</t>
  </si>
  <si>
    <t>010001</t>
  </si>
  <si>
    <t>آبرنگ  افرا دانش آموزي 12 رنگ</t>
  </si>
  <si>
    <t>011295</t>
  </si>
  <si>
    <t>آبرنگ  افرا دانش آموزي 24 رنگ</t>
  </si>
  <si>
    <t>012495</t>
  </si>
  <si>
    <t>آبرنگ آرتيست سن پترزبورگ- 24 رنگ</t>
  </si>
  <si>
    <t>012471</t>
  </si>
  <si>
    <t>آبرنگ آقاميري 12 رنگ</t>
  </si>
  <si>
    <t>011291</t>
  </si>
  <si>
    <t>آبرنگ آقاميري 24 رنگ</t>
  </si>
  <si>
    <t>012491</t>
  </si>
  <si>
    <t>آبرنگ افرا - 12 رنگ</t>
  </si>
  <si>
    <t>011292</t>
  </si>
  <si>
    <t>آبرنگ افرا - 18 رنگ</t>
  </si>
  <si>
    <t>011892</t>
  </si>
  <si>
    <t>آبرنگ افرا - 24 رنگ</t>
  </si>
  <si>
    <t>012492</t>
  </si>
  <si>
    <t>آبرنگ افرا - 36 رنگ</t>
  </si>
  <si>
    <t>013692</t>
  </si>
  <si>
    <t>آبرنگ افرا - 48 رنگ</t>
  </si>
  <si>
    <t>014892</t>
  </si>
  <si>
    <t>آبرنگ افرا - متاليك - 18 رنگ</t>
  </si>
  <si>
    <t>011895</t>
  </si>
  <si>
    <t>آبرنگ حرفه اي مانجيو كره- 12 تايي نيم پالت</t>
  </si>
  <si>
    <t>011285</t>
  </si>
  <si>
    <t>آبرنگ حرفه اي مانجيو كره- 12 تايي كامل</t>
  </si>
  <si>
    <t>011281</t>
  </si>
  <si>
    <t>آبرنگ حرفه اي مانجيو كره- 24 تايي نيم پالت</t>
  </si>
  <si>
    <t>012485</t>
  </si>
  <si>
    <t>آبرنگ حرفه اي مانجيو كره- 24 تايي كامل</t>
  </si>
  <si>
    <t>012481</t>
  </si>
  <si>
    <t>آبرنگ حرفه اي مانجيو كره- 48 تايي نيم پالت</t>
  </si>
  <si>
    <t>014885</t>
  </si>
  <si>
    <t>اسكاتيو 125 ميل وستا</t>
  </si>
  <si>
    <t>290001</t>
  </si>
  <si>
    <t>اسكاتيو 40 ميل وستا</t>
  </si>
  <si>
    <t>290002</t>
  </si>
  <si>
    <t>اكريليك 21 ميل 12 رنگ وستا</t>
  </si>
  <si>
    <t>290010</t>
  </si>
  <si>
    <t>اكريليك 21 ميل 6 رنگ وستا</t>
  </si>
  <si>
    <t>290011</t>
  </si>
  <si>
    <t>اكريليك 21 ميل وستا- كد 21</t>
  </si>
  <si>
    <t>292121</t>
  </si>
  <si>
    <t>اكريليك 21 ميل وستا- كد 24</t>
  </si>
  <si>
    <t>292421</t>
  </si>
  <si>
    <t>اكريليك 21 ميل وستا- كد 40</t>
  </si>
  <si>
    <t>294021</t>
  </si>
  <si>
    <t>اكريليك 21 ميل وستا- كد 43</t>
  </si>
  <si>
    <t>294321</t>
  </si>
  <si>
    <t>اكريليك 21 ميل وستا- كد 6</t>
  </si>
  <si>
    <t>290621</t>
  </si>
  <si>
    <t>اكريليك 21 ميل وستا- كد 8</t>
  </si>
  <si>
    <t>290821</t>
  </si>
  <si>
    <t>اكريليك 250 ميل وستا – كد 21</t>
  </si>
  <si>
    <t>290003</t>
  </si>
  <si>
    <t>اكريليك 250 ميل وستا – كد 40</t>
  </si>
  <si>
    <t>294025</t>
  </si>
  <si>
    <t>اكريليك 250 ميل وستا – كد 6</t>
  </si>
  <si>
    <t>296250</t>
  </si>
  <si>
    <t>اكريليك 250 ميل وستا – كد 8</t>
  </si>
  <si>
    <t>298250</t>
  </si>
  <si>
    <t>اكريليك 75 ميل وستا – كد 10</t>
  </si>
  <si>
    <t>290064</t>
  </si>
  <si>
    <t>اكريليك 75 ميل وستا – كد 11</t>
  </si>
  <si>
    <t>290065</t>
  </si>
  <si>
    <t>اكريليك 75 ميل وستا – كد 110</t>
  </si>
  <si>
    <t>290066</t>
  </si>
  <si>
    <t>اكريليك 75 ميل وستا – كد 111</t>
  </si>
  <si>
    <t>290067</t>
  </si>
  <si>
    <t>اكريليك 75 ميل وستا – كد 112</t>
  </si>
  <si>
    <t>290068</t>
  </si>
  <si>
    <t>اكريليك 75 ميل وستا – كد 113</t>
  </si>
  <si>
    <t>290069</t>
  </si>
  <si>
    <t>اكريليك 75 ميل وستا – كد 114</t>
  </si>
  <si>
    <t>290070</t>
  </si>
  <si>
    <t>اكريليك 75 ميل وستا – كد 116</t>
  </si>
  <si>
    <t>290071</t>
  </si>
  <si>
    <t>اكريليك 75 ميل وستا – كد 117</t>
  </si>
  <si>
    <t>290072</t>
  </si>
  <si>
    <t>اكريليك 75 ميل وستا – كد 118</t>
  </si>
  <si>
    <t>290073</t>
  </si>
  <si>
    <t>اكريليك 75 ميل وستا – كد 12</t>
  </si>
  <si>
    <t>290074</t>
  </si>
  <si>
    <t>اكريليك 75 ميل وستا – كد 13</t>
  </si>
  <si>
    <t>290075</t>
  </si>
  <si>
    <t>اكريليك 75 ميل وستا – كد 15</t>
  </si>
  <si>
    <t>290076</t>
  </si>
  <si>
    <t>اكريليك 75 ميل وستا – كد 2</t>
  </si>
  <si>
    <t>290077</t>
  </si>
  <si>
    <t>اكريليك 75 ميل وستا – كد 20</t>
  </si>
  <si>
    <t>290078</t>
  </si>
  <si>
    <t>اكريليك 75 ميل وستا – كد 21</t>
  </si>
  <si>
    <t>290079</t>
  </si>
  <si>
    <t>اكريليك 75 ميل وستا – كد 23</t>
  </si>
  <si>
    <t>290080</t>
  </si>
  <si>
    <t>اكريليك 75 ميل وستا – كد 24</t>
  </si>
  <si>
    <t>290081</t>
  </si>
  <si>
    <t>اكريليك 75 ميل وستا – كد 28</t>
  </si>
  <si>
    <t>290082</t>
  </si>
  <si>
    <t>اكريليك 75 ميل وستا – كد 29</t>
  </si>
  <si>
    <t>290083</t>
  </si>
  <si>
    <t>اكريليك 75 ميل وستا – كد 3</t>
  </si>
  <si>
    <t>290084</t>
  </si>
  <si>
    <t>اكريليك 75 ميل وستا – كد 30</t>
  </si>
  <si>
    <t>290085</t>
  </si>
  <si>
    <t>اكريليك 75 ميل وستا – كد 33</t>
  </si>
  <si>
    <t>290086</t>
  </si>
  <si>
    <t>اكريليك 75 ميل وستا – كد 37</t>
  </si>
  <si>
    <t>290087</t>
  </si>
  <si>
    <t>اكريليك 75 ميل وستا – كد 4</t>
  </si>
  <si>
    <t>290089</t>
  </si>
  <si>
    <t>اكريليك 75 ميل وستا – كد 40</t>
  </si>
  <si>
    <t>290090</t>
  </si>
  <si>
    <t>اكريليك 75 ميل وستا – كد 43</t>
  </si>
  <si>
    <t>290091</t>
  </si>
  <si>
    <t>اكريليك 75 ميل وستا – كد 44</t>
  </si>
  <si>
    <t>290092</t>
  </si>
  <si>
    <t>اكريليك 75 ميل وستا – كد 47</t>
  </si>
  <si>
    <t>290093</t>
  </si>
  <si>
    <t>اكريليك 75 ميل وستا – كد 48</t>
  </si>
  <si>
    <t>290094</t>
  </si>
  <si>
    <t>اكريليك 75 ميل وستا – كد 5</t>
  </si>
  <si>
    <t>290095</t>
  </si>
  <si>
    <t>اكريليك 75 ميل وستا – كد 50</t>
  </si>
  <si>
    <t>290096</t>
  </si>
  <si>
    <t>اكريليك 75 ميل وستا – كد 52</t>
  </si>
  <si>
    <t>290097</t>
  </si>
  <si>
    <t>اكريليك 75 ميل وستا – كد 53</t>
  </si>
  <si>
    <t>290098</t>
  </si>
  <si>
    <t>اكريليك 75 ميل وستا – كد 54</t>
  </si>
  <si>
    <t>290099</t>
  </si>
  <si>
    <t>اكريليك 75 ميل وستا – كد 55</t>
  </si>
  <si>
    <t>290100</t>
  </si>
  <si>
    <t>اكريليك 75 ميل وستا – كد 56</t>
  </si>
  <si>
    <t>290101</t>
  </si>
  <si>
    <t>اكريليك 75 ميل وستا – كد 57</t>
  </si>
  <si>
    <t>290102</t>
  </si>
  <si>
    <t>اكريليك 75 ميل وستا – كد 59</t>
  </si>
  <si>
    <t>290103</t>
  </si>
  <si>
    <t>اكريليك 75 ميل وستا – كد 6</t>
  </si>
  <si>
    <t>290104</t>
  </si>
  <si>
    <t>اكريليك 75 ميل وستا – كد 61</t>
  </si>
  <si>
    <t>290105</t>
  </si>
  <si>
    <t>اكريليك 75 ميل وستا – كد 62</t>
  </si>
  <si>
    <t>290106</t>
  </si>
  <si>
    <t>اكريليك 75 ميل وستا – كد 63</t>
  </si>
  <si>
    <t>290107</t>
  </si>
  <si>
    <t>اكريليك 75 ميل وستا – كد 64</t>
  </si>
  <si>
    <t>290108</t>
  </si>
  <si>
    <t>اكريليك 75 ميل وستا – كد 65</t>
  </si>
  <si>
    <t>290109</t>
  </si>
  <si>
    <t>اكريليك 75 ميل وستا – كد 66</t>
  </si>
  <si>
    <t>290110</t>
  </si>
  <si>
    <t>اكريليك 75 ميل وستا – كد 67</t>
  </si>
  <si>
    <t>290111</t>
  </si>
  <si>
    <t>اكريليك 75 ميل وستا – كد 68</t>
  </si>
  <si>
    <t>290112</t>
  </si>
  <si>
    <t>اكريليك 75 ميل وستا – كد 69</t>
  </si>
  <si>
    <t>290113</t>
  </si>
  <si>
    <t>اكريليك 75 ميل وستا – كد 7</t>
  </si>
  <si>
    <t>290114</t>
  </si>
  <si>
    <t>اكريليك 75 ميل وستا – كد 72</t>
  </si>
  <si>
    <t>290115</t>
  </si>
  <si>
    <t>اكريليك 75 ميل وستا – كد 74</t>
  </si>
  <si>
    <t>290116</t>
  </si>
  <si>
    <t>اكريليك 75 ميل وستا – كد 8</t>
  </si>
  <si>
    <t>290117</t>
  </si>
  <si>
    <t>اكريليك 75 ميل وستا – كد 9</t>
  </si>
  <si>
    <t>290118</t>
  </si>
  <si>
    <t>اكولين 12 رنگ وستا</t>
  </si>
  <si>
    <t>290119</t>
  </si>
  <si>
    <t>اكولين 6 رنگ وستا</t>
  </si>
  <si>
    <t>290120</t>
  </si>
  <si>
    <t>تربانتين 125 ميل وستا</t>
  </si>
  <si>
    <t>290141</t>
  </si>
  <si>
    <t>تربانتين 40 ميل وستا</t>
  </si>
  <si>
    <t>290142</t>
  </si>
  <si>
    <t>چسب طلا 150 ميل وستا</t>
  </si>
  <si>
    <t>291505</t>
  </si>
  <si>
    <t>چسب ميسكت 150 ميل وستا</t>
  </si>
  <si>
    <t>290004</t>
  </si>
  <si>
    <t>خشك كن 125 ميل وستا</t>
  </si>
  <si>
    <t>291258</t>
  </si>
  <si>
    <t>خشك كن 40 ميل وستا</t>
  </si>
  <si>
    <t>290148</t>
  </si>
  <si>
    <t>دورگير ويتراي وستا – كد 200 سفيد</t>
  </si>
  <si>
    <t>290149</t>
  </si>
  <si>
    <t>دورگير ويتراي وستا – كد 203</t>
  </si>
  <si>
    <t>290152</t>
  </si>
  <si>
    <t>دورگير ويتراي وستا – كد 204</t>
  </si>
  <si>
    <t>290153</t>
  </si>
  <si>
    <t>دورگير ويتراي وستا – كد 207</t>
  </si>
  <si>
    <t>290156</t>
  </si>
  <si>
    <t>دورگير ويتراي وستا – مشكي - كد 210</t>
  </si>
  <si>
    <t>290159</t>
  </si>
  <si>
    <t>دورگير ويتراي وستا – كد 211</t>
  </si>
  <si>
    <t>290160</t>
  </si>
  <si>
    <t>دورگير ويتراي وستا – كد 212 طلايي</t>
  </si>
  <si>
    <t>290161</t>
  </si>
  <si>
    <t>دورگير ويتراي وستا – كد 214</t>
  </si>
  <si>
    <t>292142</t>
  </si>
  <si>
    <t>دورگير ويتراي وستا – كد 217</t>
  </si>
  <si>
    <t>290165</t>
  </si>
  <si>
    <t>دورگير ويتراي وستا – كد 223</t>
  </si>
  <si>
    <t>290170</t>
  </si>
  <si>
    <t>رنگ روغن 120 ميل وستا – كد 10</t>
  </si>
  <si>
    <t>290188</t>
  </si>
  <si>
    <t>رنگ روغن 120 ميل وستا – كد 40</t>
  </si>
  <si>
    <t>290196</t>
  </si>
  <si>
    <t>رنگ روغن 120 ميل وستا – كد 44</t>
  </si>
  <si>
    <t>290198</t>
  </si>
  <si>
    <t>رنگ روغن 21 ميل 12 رنگ وستا</t>
  </si>
  <si>
    <t>290202</t>
  </si>
  <si>
    <t>رنگ روغن 37 ميل 10 رنگ وستا</t>
  </si>
  <si>
    <t>290203</t>
  </si>
  <si>
    <t>رنگ روغن 37 ميل وستا – كد 10</t>
  </si>
  <si>
    <t>290205</t>
  </si>
  <si>
    <t>رنگ روغن 37 ميل وستا – كد 11</t>
  </si>
  <si>
    <t>290206</t>
  </si>
  <si>
    <t>رنگ روغن 37 ميل وستا – كد 12</t>
  </si>
  <si>
    <t>290207</t>
  </si>
  <si>
    <t>رنگ روغن 37 ميل وستا – كد 13</t>
  </si>
  <si>
    <t>290208</t>
  </si>
  <si>
    <t>رنگ روغن 37 ميل وستا – كد 15</t>
  </si>
  <si>
    <t>290209</t>
  </si>
  <si>
    <t>رنگ روغن 37 ميل وستا – كد 2</t>
  </si>
  <si>
    <t>290211</t>
  </si>
  <si>
    <t>رنگ روغن 37 ميل وستا – كد 20</t>
  </si>
  <si>
    <t>290212</t>
  </si>
  <si>
    <t>رنگ روغن 37 ميل وستا – كد 21</t>
  </si>
  <si>
    <t>290213</t>
  </si>
  <si>
    <t>رنگ روغن 37 ميل وستا – كد 23</t>
  </si>
  <si>
    <t>290214</t>
  </si>
  <si>
    <t>رنگ روغن 37 ميل وستا – كد 24</t>
  </si>
  <si>
    <t>290215</t>
  </si>
  <si>
    <t>رنگ روغن 37 ميل وستا – كد 27</t>
  </si>
  <si>
    <t>290216</t>
  </si>
  <si>
    <t>رنگ روغن 37 ميل وستا – كد 28</t>
  </si>
  <si>
    <t>290217</t>
  </si>
  <si>
    <t>رنگ روغن 37 ميل وستا – كد 29</t>
  </si>
  <si>
    <t>290218</t>
  </si>
  <si>
    <t>رنگ روغن 37 ميل وستا – كد 3</t>
  </si>
  <si>
    <t>290219</t>
  </si>
  <si>
    <t>رنگ روغن 37 ميل وستا – كد 30</t>
  </si>
  <si>
    <t>290220</t>
  </si>
  <si>
    <t>رنگ روغن 37 ميل وستا – كد 32</t>
  </si>
  <si>
    <t>290221</t>
  </si>
  <si>
    <t>رنگ روغن 37 ميل وستا – كد 33</t>
  </si>
  <si>
    <t>290222</t>
  </si>
  <si>
    <t>رنگ روغن 37 ميل وستا – كد 35</t>
  </si>
  <si>
    <t>293537</t>
  </si>
  <si>
    <t>رنگ روغن 37 ميل وستا – كد 37</t>
  </si>
  <si>
    <t>290224</t>
  </si>
  <si>
    <t>رنگ روغن 37 ميل وستا – كد 38</t>
  </si>
  <si>
    <t>290225</t>
  </si>
  <si>
    <t>رنگ روغن 37 ميل وستا – كد 4</t>
  </si>
  <si>
    <t>290226</t>
  </si>
  <si>
    <t>رنگ روغن 37 ميل وستا – كد 40</t>
  </si>
  <si>
    <t>290227</t>
  </si>
  <si>
    <t>رنگ روغن 37 ميل وستا – كد 41</t>
  </si>
  <si>
    <t>290228</t>
  </si>
  <si>
    <t>رنگ روغن 37 ميل وستا – كد 43</t>
  </si>
  <si>
    <t>290229</t>
  </si>
  <si>
    <t>رنگ روغن 37 ميل وستا – كد 44</t>
  </si>
  <si>
    <t>290230</t>
  </si>
  <si>
    <t>رنگ روغن 37 ميل وستا – كد 45</t>
  </si>
  <si>
    <t>294537</t>
  </si>
  <si>
    <t>رنگ روغن 37 ميل وستا – كد 47</t>
  </si>
  <si>
    <t>290232</t>
  </si>
  <si>
    <t>رنگ روغن 37 ميل وستا – كد 48</t>
  </si>
  <si>
    <t>290233</t>
  </si>
  <si>
    <t>رنگ روغن 37 ميل وستا – كد 49</t>
  </si>
  <si>
    <t>294937</t>
  </si>
  <si>
    <t>رنگ روغن 37 ميل وستا – كد 5</t>
  </si>
  <si>
    <t>290235</t>
  </si>
  <si>
    <t>رنگ روغن 37 ميل وستا – كد 50</t>
  </si>
  <si>
    <t>290236</t>
  </si>
  <si>
    <t>رنگ روغن 37 ميل وستا – كد 51</t>
  </si>
  <si>
    <t>290237</t>
  </si>
  <si>
    <t>رنگ روغن 37 ميل وستا – كد 52</t>
  </si>
  <si>
    <t>290238</t>
  </si>
  <si>
    <t>رنگ روغن 37 ميل وستا – كد 53</t>
  </si>
  <si>
    <t>290239</t>
  </si>
  <si>
    <t>رنگ روغن 37 ميل وستا – كد 55</t>
  </si>
  <si>
    <t>290240</t>
  </si>
  <si>
    <t>رنگ روغن 37 ميل وستا – كد 6</t>
  </si>
  <si>
    <t>290241</t>
  </si>
  <si>
    <t>رنگ روغن 37 ميل وستا – كد 7</t>
  </si>
  <si>
    <t>290242</t>
  </si>
  <si>
    <t>رنگ روغن 37 ميل وستا – كد 8</t>
  </si>
  <si>
    <t>290243</t>
  </si>
  <si>
    <t>رنگ روغن 37 ميل وستا – كد 9</t>
  </si>
  <si>
    <t>290244</t>
  </si>
  <si>
    <t>روغن بزرك 125 ميل وستا</t>
  </si>
  <si>
    <t>290246</t>
  </si>
  <si>
    <t>روغن بزرك 40 ميل وستا</t>
  </si>
  <si>
    <t>290247</t>
  </si>
  <si>
    <t>شاپان سياه 150 ميل وستا</t>
  </si>
  <si>
    <t>291502</t>
  </si>
  <si>
    <t>صمغ عربي 125 ميل وستا</t>
  </si>
  <si>
    <t>291251</t>
  </si>
  <si>
    <t>صمغ عربي 40 ميل وستا</t>
  </si>
  <si>
    <t>294000</t>
  </si>
  <si>
    <t>گواش 6 تايي وستا</t>
  </si>
  <si>
    <t>290255</t>
  </si>
  <si>
    <t>مديوم 125 ميل وستا</t>
  </si>
  <si>
    <t>291250</t>
  </si>
  <si>
    <t>مديوم 40 ميل وستا</t>
  </si>
  <si>
    <t>290006</t>
  </si>
  <si>
    <t>مديوم اكريليك براق كننده 250 ميل وستا</t>
  </si>
  <si>
    <t>290007</t>
  </si>
  <si>
    <t>مديوم بيندر 125 ميل وستا binder</t>
  </si>
  <si>
    <t>291254</t>
  </si>
  <si>
    <t>مديوم دي ام 5 – 125 ميل وستا - dm5</t>
  </si>
  <si>
    <t>291255</t>
  </si>
  <si>
    <t>مديوم دي ام 5 – 40 ميل وستا - dm5</t>
  </si>
  <si>
    <t>294055</t>
  </si>
  <si>
    <t>مديوم اكريليك ريتاردر 125 ميل وستا</t>
  </si>
  <si>
    <t>291257</t>
  </si>
  <si>
    <t>مديوم اكريليك وارنيش براق 250 ميل وستا</t>
  </si>
  <si>
    <t>290300</t>
  </si>
  <si>
    <t>مديوم اكريليك وارنيش مات 250 ميل وستا</t>
  </si>
  <si>
    <t>290301</t>
  </si>
  <si>
    <t>وارنيش براق 125 ميل وستا</t>
  </si>
  <si>
    <t>290302</t>
  </si>
  <si>
    <t>وارنيش براق 40 ميل وستا</t>
  </si>
  <si>
    <t>290303</t>
  </si>
  <si>
    <t>وايت اسپريت 125 ميل وستا</t>
  </si>
  <si>
    <t>290304</t>
  </si>
  <si>
    <t>وايت اسپريت 40 ميل وستا</t>
  </si>
  <si>
    <t>290305</t>
  </si>
  <si>
    <t>ويتراي 6 رنگ وستا</t>
  </si>
  <si>
    <t>290633</t>
  </si>
  <si>
    <t>كريستال سرونيك 40 ميل وستا</t>
  </si>
  <si>
    <t>294040</t>
  </si>
  <si>
    <t>آدمك چوبي 30 سانت پارس آرتيست</t>
  </si>
  <si>
    <t>023000</t>
  </si>
  <si>
    <t>ابزار استيل تيغه اي</t>
  </si>
  <si>
    <t>020004</t>
  </si>
  <si>
    <t>ابزار سفال 11 عددي دسته چوبي چيني</t>
  </si>
  <si>
    <t>021161</t>
  </si>
  <si>
    <t>ابزار فوندات ريمانو</t>
  </si>
  <si>
    <t>020017</t>
  </si>
  <si>
    <t>ابزار وردنه دار</t>
  </si>
  <si>
    <t>020020</t>
  </si>
  <si>
    <t>ابزار كاهنده مسي</t>
  </si>
  <si>
    <t>020025</t>
  </si>
  <si>
    <t>اسفنج ابري</t>
  </si>
  <si>
    <t>020028</t>
  </si>
  <si>
    <t>اسفنج تراكم 30 لبه گرد چرخ سفال</t>
  </si>
  <si>
    <t>023009</t>
  </si>
  <si>
    <t>افزاينده پلاستيكي 8 تايي كوچك ريمانو</t>
  </si>
  <si>
    <t>028020</t>
  </si>
  <si>
    <t xml:space="preserve">پالت مشتي </t>
  </si>
  <si>
    <t>020034</t>
  </si>
  <si>
    <t>پيش بند آرتيست تكنيكال</t>
  </si>
  <si>
    <t>020039</t>
  </si>
  <si>
    <t>تامپون 5 تايي ريمانو</t>
  </si>
  <si>
    <t>024000</t>
  </si>
  <si>
    <t>چسب جسو روسي 220 ميل</t>
  </si>
  <si>
    <t>022207</t>
  </si>
  <si>
    <t>چسب رازي 50 ميل</t>
  </si>
  <si>
    <t>020051</t>
  </si>
  <si>
    <t>خط كش فلزي 30 سانت</t>
  </si>
  <si>
    <t>023026</t>
  </si>
  <si>
    <t>خمير 250داس  گرمي DAS سفيد</t>
  </si>
  <si>
    <t>022500</t>
  </si>
  <si>
    <t>خمير چيني 500 گرمي</t>
  </si>
  <si>
    <t>020006</t>
  </si>
  <si>
    <t>خمير روسي يك كيلويي- رنگ يشمي</t>
  </si>
  <si>
    <t>021743</t>
  </si>
  <si>
    <t>خمير مجسمه سازي 500 گرم سفيد مانجيو</t>
  </si>
  <si>
    <t>020061</t>
  </si>
  <si>
    <t>خمير داس نيم كيلويي DAS سفيد 500 گرم</t>
  </si>
  <si>
    <t>025003</t>
  </si>
  <si>
    <t>خمير يك كيلويي DAS داس سفيد 1000 گرم</t>
  </si>
  <si>
    <t>020064</t>
  </si>
  <si>
    <t>خمير مجسمه سازي داس رنگ قهوه اي  يك كيلو - DAS</t>
  </si>
  <si>
    <t>021300</t>
  </si>
  <si>
    <t>داتينگ 5 تايي سيليكوني دار ريما</t>
  </si>
  <si>
    <t>025700</t>
  </si>
  <si>
    <t>داتينگ دسته چوبي ريما</t>
  </si>
  <si>
    <t>020067</t>
  </si>
  <si>
    <t>داتينگ شيشه اي 5 تايي</t>
  </si>
  <si>
    <t>025690</t>
  </si>
  <si>
    <t>رنگ جمع كن ريما</t>
  </si>
  <si>
    <t>020069</t>
  </si>
  <si>
    <t>رنگ گريم صورت SKY اسكاي</t>
  </si>
  <si>
    <t>020070</t>
  </si>
  <si>
    <t>روغن دان فلزي تكي</t>
  </si>
  <si>
    <t>020071</t>
  </si>
  <si>
    <t>روغن دان فلزي دو قلو</t>
  </si>
  <si>
    <t>020072</t>
  </si>
  <si>
    <t>ست سفال كامل ريمانو</t>
  </si>
  <si>
    <t>020073</t>
  </si>
  <si>
    <t>ست كامل سفال چوبي</t>
  </si>
  <si>
    <t>020075</t>
  </si>
  <si>
    <t>سمبه پلاستيكي 5 تايي ريمانو</t>
  </si>
  <si>
    <t>025900</t>
  </si>
  <si>
    <t>شانه سه گوش</t>
  </si>
  <si>
    <t>020078</t>
  </si>
  <si>
    <t>طلق A3</t>
  </si>
  <si>
    <t>023040</t>
  </si>
  <si>
    <t>غلطك دسته پلاستيكي  ايراني 10 سانت</t>
  </si>
  <si>
    <t>021093</t>
  </si>
  <si>
    <t>غلطك دسته پلاستيكي  ايراني 15 سانت</t>
  </si>
  <si>
    <t>021593</t>
  </si>
  <si>
    <t>قلم زمينه 4 تايي چيني</t>
  </si>
  <si>
    <t>024600</t>
  </si>
  <si>
    <t>قلم فلزي چيني 4 نوك</t>
  </si>
  <si>
    <t>024260</t>
  </si>
  <si>
    <t>قلم گير - مدادگير پلاستيكي سرفلزي</t>
  </si>
  <si>
    <t>020090</t>
  </si>
  <si>
    <t>قلم موي چيني 6 تايي دسته كوتاه *</t>
  </si>
  <si>
    <t>026655</t>
  </si>
  <si>
    <t>قيچي دلي 6008</t>
  </si>
  <si>
    <t>020089</t>
  </si>
  <si>
    <t xml:space="preserve">ليسه 4 تايي  </t>
  </si>
  <si>
    <t>024902</t>
  </si>
  <si>
    <t>مايع ورق طلا فلورانس</t>
  </si>
  <si>
    <t>020109</t>
  </si>
  <si>
    <t>مغار 5 تايي الوان دسته پلاستيكي</t>
  </si>
  <si>
    <t>025390</t>
  </si>
  <si>
    <t>مغار نوا</t>
  </si>
  <si>
    <t>020114</t>
  </si>
  <si>
    <t>نوژل</t>
  </si>
  <si>
    <t>020115</t>
  </si>
  <si>
    <t>كاتر فلزي واشين</t>
  </si>
  <si>
    <t>020120</t>
  </si>
  <si>
    <t>كاتر قلمي يدك دار توليپ</t>
  </si>
  <si>
    <t>020122</t>
  </si>
  <si>
    <t>كاربن زرد تركيه</t>
  </si>
  <si>
    <t>020890</t>
  </si>
  <si>
    <t>كاربن سفيد تركيه</t>
  </si>
  <si>
    <t>024090</t>
  </si>
  <si>
    <t>كاربن قرمز تركيه</t>
  </si>
  <si>
    <t>020590</t>
  </si>
  <si>
    <t xml:space="preserve">كاردك 5 تايي </t>
  </si>
  <si>
    <t>020505</t>
  </si>
  <si>
    <t>كاردك پلاستيكي ريمانو ست</t>
  </si>
  <si>
    <t>020003</t>
  </si>
  <si>
    <t>كاردك جانسون شماره 8</t>
  </si>
  <si>
    <t>028002</t>
  </si>
  <si>
    <t>كاردك حرفه اي پارس آرتيست شماره 1</t>
  </si>
  <si>
    <t>021001</t>
  </si>
  <si>
    <t>كاردك حرفه اي پارس آرتيست شماره 23</t>
  </si>
  <si>
    <t>022301</t>
  </si>
  <si>
    <t>كاردك حرفه اي پارس آرتيست شماره 6</t>
  </si>
  <si>
    <t>026001</t>
  </si>
  <si>
    <t>كاردك حرفه اي پارس آرتيست شماره 8</t>
  </si>
  <si>
    <t>028001</t>
  </si>
  <si>
    <t>اتود 0.5 آكادمي- هند / گرافيك</t>
  </si>
  <si>
    <t>030004</t>
  </si>
  <si>
    <t>اتود استورم-توليپ - 0.3</t>
  </si>
  <si>
    <t>030300</t>
  </si>
  <si>
    <t>اتود زبرا  درافيكس سفيد-  0.5</t>
  </si>
  <si>
    <t>030011</t>
  </si>
  <si>
    <t>اتود زبرا  درافيكس قرمز-  0.5</t>
  </si>
  <si>
    <t>030013</t>
  </si>
  <si>
    <t>اتود زبرا  درافيكس مشكي-  0.7</t>
  </si>
  <si>
    <t>030016</t>
  </si>
  <si>
    <t>مغز اتود پنتر- 0.7 بلند 2B</t>
  </si>
  <si>
    <t>030028</t>
  </si>
  <si>
    <t>بوم دفترچه اي A4 بوميران</t>
  </si>
  <si>
    <t>052031</t>
  </si>
  <si>
    <t>پاستل روغني پنتل 12 رنگ</t>
  </si>
  <si>
    <t>091210</t>
  </si>
  <si>
    <t>پاستل روغني پنتل 16 رنگ</t>
  </si>
  <si>
    <t>091610</t>
  </si>
  <si>
    <t>پاستل روغني پنتل 25 رنگ</t>
  </si>
  <si>
    <t>092510</t>
  </si>
  <si>
    <t>پاستل روغني چيكي چيكي- 12 رنگ</t>
  </si>
  <si>
    <t>091290</t>
  </si>
  <si>
    <t>پاستل روغني مونامي- 24 رنگ</t>
  </si>
  <si>
    <t>092481</t>
  </si>
  <si>
    <t>پاستل گچي پژواك- 24 رنگ</t>
  </si>
  <si>
    <t>092493</t>
  </si>
  <si>
    <t>پاستل گچي مانجيو گالري – كد 001</t>
  </si>
  <si>
    <t>098001</t>
  </si>
  <si>
    <t>پاستل گچي مانجيو گالري – كد 046</t>
  </si>
  <si>
    <t>098046</t>
  </si>
  <si>
    <t>پاستل گچي مانجيو گالري MPV 12</t>
  </si>
  <si>
    <t>091282</t>
  </si>
  <si>
    <t>پاستل گچي نيمه مانجيو MPS 12</t>
  </si>
  <si>
    <t>091255</t>
  </si>
  <si>
    <t>پاستل گچي نيمه مانجيو MPS 24</t>
  </si>
  <si>
    <t>092455</t>
  </si>
  <si>
    <t>پاستل گچي نيمه مانجيو MPS 32</t>
  </si>
  <si>
    <t>093255</t>
  </si>
  <si>
    <t>پاستل گچي نيمه مانجيو MPS 48</t>
  </si>
  <si>
    <t>094855</t>
  </si>
  <si>
    <t>پاستل گچي نيمه مانجيو MPS 64</t>
  </si>
  <si>
    <t>096455</t>
  </si>
  <si>
    <t>تخته شاسي A4 كلاسيك ويان</t>
  </si>
  <si>
    <t>102030</t>
  </si>
  <si>
    <t>خودكار 1.6 كنكو</t>
  </si>
  <si>
    <t>111601</t>
  </si>
  <si>
    <t>y-k</t>
  </si>
  <si>
    <t>fee-5</t>
  </si>
  <si>
    <t>فروشگاه</t>
  </si>
  <si>
    <t>مهد هنر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</si>
</sst>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8.25"/>
      <name val="IRANSansMonoSpacedNum"/>
    </font>
  </fonts>
  <fills count="4">
    <fill>
      <patternFill patternType="none"/>
    </fill>
    <fill>
      <patternFill patternType="gray125"/>
    </fill>
    <fill>
      <patternFill patternType="solid">
        <fgColor rgb="FFD4D4D4"/>
      </patternFill>
    </fill>
    <fill>
      <patternFill patternType="solid">
        <f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0"/>
  <sheetViews>
    <sheetView tabSelected="1" topLeftCell="A228" workbookViewId="0">
      <selection activeCell="A256" sqref="A256"/>
    </sheetView>
  </sheetViews>
  <sheetFormatPr defaultRowHeight="13.5" x14ac:dyDescent="0.35"/>
  <cols>
    <col min="1" max="1" width="13" customWidth="1"/>
    <col min="2" max="3" width="20" customWidth="1"/>
    <col min="4" max="4" width="13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502</v>
      </c>
      <c r="F1" t="s">
        <v>503</v>
      </c>
      <c r="G1" t="s">
        <v>504</v>
      </c>
    </row>
    <row r="2" spans="1:7" x14ac:dyDescent="0.35">
      <c r="A2" s="1">
        <v>200000</v>
      </c>
      <c r="B2" s="1" t="s">
        <v>4</v>
      </c>
      <c r="C2" s="1" t="s">
        <v>5</v>
      </c>
      <c r="D2" s="1">
        <v>0</v>
      </c>
      <c r="E2" t="str">
        <f>SUBSTITUTE(SUBSTITUTE(B2, "ي", "ی"),  "ك", "ک")</f>
        <v>آب چسب</v>
      </c>
      <c r="F2">
        <f>A2*1.05</f>
        <v>210000</v>
      </c>
      <c r="G2" t="s">
        <v>505</v>
      </c>
    </row>
    <row r="3" spans="1:7" x14ac:dyDescent="0.35">
      <c r="A3" s="2">
        <v>255000</v>
      </c>
      <c r="B3" s="2" t="s">
        <v>6</v>
      </c>
      <c r="C3" s="2" t="s">
        <v>7</v>
      </c>
      <c r="D3" s="2">
        <v>19</v>
      </c>
      <c r="E3" t="str">
        <f t="shared" ref="E3:E66" si="0">SUBSTITUTE(SUBSTITUTE(B3, "ي", "ی"),  "ك", "ک")</f>
        <v>آبرنگ  افرا دانش آموزی 12 رنگ</v>
      </c>
      <c r="F3">
        <f t="shared" ref="F3:F66" si="1">A3*1.05</f>
        <v>267750</v>
      </c>
      <c r="G3" t="s">
        <v>505</v>
      </c>
    </row>
    <row r="4" spans="1:7" x14ac:dyDescent="0.35">
      <c r="A4" s="1">
        <v>322000</v>
      </c>
      <c r="B4" s="1" t="s">
        <v>8</v>
      </c>
      <c r="C4" s="1" t="s">
        <v>9</v>
      </c>
      <c r="D4" s="1">
        <v>17</v>
      </c>
      <c r="E4" t="str">
        <f t="shared" si="0"/>
        <v>آبرنگ  افرا دانش آموزی 24 رنگ</v>
      </c>
      <c r="F4">
        <f t="shared" si="1"/>
        <v>338100</v>
      </c>
      <c r="G4" t="s">
        <v>505</v>
      </c>
    </row>
    <row r="5" spans="1:7" x14ac:dyDescent="0.35">
      <c r="A5" s="2">
        <v>3100000</v>
      </c>
      <c r="B5" s="2" t="s">
        <v>10</v>
      </c>
      <c r="C5" s="2" t="s">
        <v>11</v>
      </c>
      <c r="D5" s="2">
        <v>9</v>
      </c>
      <c r="E5" t="str">
        <f t="shared" si="0"/>
        <v>آبرنگ آرتیست سن پترزبورگ- 24 رنگ</v>
      </c>
      <c r="F5">
        <f t="shared" si="1"/>
        <v>3255000</v>
      </c>
      <c r="G5" t="s">
        <v>505</v>
      </c>
    </row>
    <row r="6" spans="1:7" x14ac:dyDescent="0.35">
      <c r="A6" s="1">
        <v>250000</v>
      </c>
      <c r="B6" s="1" t="s">
        <v>12</v>
      </c>
      <c r="C6" s="1" t="s">
        <v>13</v>
      </c>
      <c r="D6" s="1">
        <v>1</v>
      </c>
      <c r="E6" t="str">
        <f t="shared" si="0"/>
        <v>آبرنگ آقامیری 12 رنگ</v>
      </c>
      <c r="F6">
        <f t="shared" si="1"/>
        <v>262500</v>
      </c>
      <c r="G6" t="s">
        <v>505</v>
      </c>
    </row>
    <row r="7" spans="1:7" x14ac:dyDescent="0.35">
      <c r="A7" s="2">
        <v>335000</v>
      </c>
      <c r="B7" s="2" t="s">
        <v>14</v>
      </c>
      <c r="C7" s="2" t="s">
        <v>15</v>
      </c>
      <c r="D7" s="2">
        <v>16</v>
      </c>
      <c r="E7" t="str">
        <f t="shared" si="0"/>
        <v>آبرنگ آقامیری 24 رنگ</v>
      </c>
      <c r="F7">
        <f t="shared" si="1"/>
        <v>351750</v>
      </c>
      <c r="G7" t="s">
        <v>505</v>
      </c>
    </row>
    <row r="8" spans="1:7" x14ac:dyDescent="0.35">
      <c r="A8" s="1">
        <v>370000</v>
      </c>
      <c r="B8" s="1" t="s">
        <v>16</v>
      </c>
      <c r="C8" s="1" t="s">
        <v>17</v>
      </c>
      <c r="D8" s="1">
        <v>1</v>
      </c>
      <c r="E8" t="str">
        <f t="shared" si="0"/>
        <v>آبرنگ افرا - 12 رنگ</v>
      </c>
      <c r="F8">
        <f t="shared" si="1"/>
        <v>388500</v>
      </c>
      <c r="G8" t="s">
        <v>505</v>
      </c>
    </row>
    <row r="9" spans="1:7" x14ac:dyDescent="0.35">
      <c r="A9" s="2">
        <v>420000</v>
      </c>
      <c r="B9" s="2" t="s">
        <v>18</v>
      </c>
      <c r="C9" s="2" t="s">
        <v>19</v>
      </c>
      <c r="D9" s="2">
        <v>5</v>
      </c>
      <c r="E9" t="str">
        <f t="shared" si="0"/>
        <v>آبرنگ افرا - 18 رنگ</v>
      </c>
      <c r="F9">
        <f t="shared" si="1"/>
        <v>441000</v>
      </c>
      <c r="G9" t="s">
        <v>505</v>
      </c>
    </row>
    <row r="10" spans="1:7" x14ac:dyDescent="0.35">
      <c r="A10" s="1">
        <v>650000</v>
      </c>
      <c r="B10" s="1" t="s">
        <v>20</v>
      </c>
      <c r="C10" s="1" t="s">
        <v>21</v>
      </c>
      <c r="D10" s="1">
        <v>5</v>
      </c>
      <c r="E10" t="str">
        <f t="shared" si="0"/>
        <v>آبرنگ افرا - 24 رنگ</v>
      </c>
      <c r="F10">
        <f t="shared" si="1"/>
        <v>682500</v>
      </c>
      <c r="G10" t="s">
        <v>505</v>
      </c>
    </row>
    <row r="11" spans="1:7" x14ac:dyDescent="0.35">
      <c r="A11" s="2">
        <v>735000</v>
      </c>
      <c r="B11" s="2" t="s">
        <v>22</v>
      </c>
      <c r="C11" s="2" t="s">
        <v>23</v>
      </c>
      <c r="D11" s="2">
        <v>8</v>
      </c>
      <c r="E11" t="str">
        <f t="shared" si="0"/>
        <v>آبرنگ افرا - 36 رنگ</v>
      </c>
      <c r="F11">
        <f t="shared" si="1"/>
        <v>771750</v>
      </c>
      <c r="G11" t="s">
        <v>505</v>
      </c>
    </row>
    <row r="12" spans="1:7" x14ac:dyDescent="0.35">
      <c r="A12" s="1">
        <v>715000</v>
      </c>
      <c r="B12" s="1" t="s">
        <v>24</v>
      </c>
      <c r="C12" s="1" t="s">
        <v>25</v>
      </c>
      <c r="D12" s="1">
        <v>7</v>
      </c>
      <c r="E12" t="str">
        <f t="shared" si="0"/>
        <v>آبرنگ افرا - 48 رنگ</v>
      </c>
      <c r="F12">
        <f t="shared" si="1"/>
        <v>750750</v>
      </c>
      <c r="G12" t="s">
        <v>505</v>
      </c>
    </row>
    <row r="13" spans="1:7" x14ac:dyDescent="0.35">
      <c r="A13" s="2">
        <v>552000</v>
      </c>
      <c r="B13" s="2" t="s">
        <v>26</v>
      </c>
      <c r="C13" s="2" t="s">
        <v>27</v>
      </c>
      <c r="D13" s="2">
        <v>2</v>
      </c>
      <c r="E13" t="str">
        <f t="shared" si="0"/>
        <v>آبرنگ افرا - متالیک - 18 رنگ</v>
      </c>
      <c r="F13">
        <f t="shared" si="1"/>
        <v>579600</v>
      </c>
      <c r="G13" t="s">
        <v>505</v>
      </c>
    </row>
    <row r="14" spans="1:7" x14ac:dyDescent="0.35">
      <c r="A14" s="1">
        <v>605000</v>
      </c>
      <c r="B14" s="1" t="s">
        <v>28</v>
      </c>
      <c r="C14" s="1" t="s">
        <v>29</v>
      </c>
      <c r="D14" s="1">
        <v>2</v>
      </c>
      <c r="E14" t="str">
        <f t="shared" si="0"/>
        <v>آبرنگ حرفه ای مانجیو کره- 12 تایی نیم پالت</v>
      </c>
      <c r="F14">
        <f t="shared" si="1"/>
        <v>635250</v>
      </c>
      <c r="G14" t="s">
        <v>505</v>
      </c>
    </row>
    <row r="15" spans="1:7" x14ac:dyDescent="0.35">
      <c r="A15" s="2">
        <v>1254000</v>
      </c>
      <c r="B15" s="2" t="s">
        <v>30</v>
      </c>
      <c r="C15" s="2" t="s">
        <v>31</v>
      </c>
      <c r="D15" s="2">
        <v>1</v>
      </c>
      <c r="E15" t="str">
        <f t="shared" si="0"/>
        <v>آبرنگ حرفه ای مانجیو کره- 12 تایی کامل</v>
      </c>
      <c r="F15">
        <f t="shared" si="1"/>
        <v>1316700</v>
      </c>
      <c r="G15" t="s">
        <v>505</v>
      </c>
    </row>
    <row r="16" spans="1:7" x14ac:dyDescent="0.35">
      <c r="A16" s="1">
        <v>1254000</v>
      </c>
      <c r="B16" s="1" t="s">
        <v>32</v>
      </c>
      <c r="C16" s="1" t="s">
        <v>33</v>
      </c>
      <c r="D16" s="1">
        <v>2</v>
      </c>
      <c r="E16" t="str">
        <f t="shared" si="0"/>
        <v>آبرنگ حرفه ای مانجیو کره- 24 تایی نیم پالت</v>
      </c>
      <c r="F16">
        <f t="shared" si="1"/>
        <v>1316700</v>
      </c>
      <c r="G16" t="s">
        <v>505</v>
      </c>
    </row>
    <row r="17" spans="1:7" x14ac:dyDescent="0.35">
      <c r="A17" s="2">
        <v>2508000</v>
      </c>
      <c r="B17" s="2" t="s">
        <v>34</v>
      </c>
      <c r="C17" s="2" t="s">
        <v>35</v>
      </c>
      <c r="D17" s="2">
        <v>1</v>
      </c>
      <c r="E17" t="str">
        <f t="shared" si="0"/>
        <v>آبرنگ حرفه ای مانجیو کره- 24 تایی کامل</v>
      </c>
      <c r="F17">
        <f t="shared" si="1"/>
        <v>2633400</v>
      </c>
      <c r="G17" t="s">
        <v>505</v>
      </c>
    </row>
    <row r="18" spans="1:7" x14ac:dyDescent="0.35">
      <c r="A18" s="1">
        <v>2508000</v>
      </c>
      <c r="B18" s="1" t="s">
        <v>36</v>
      </c>
      <c r="C18" s="1" t="s">
        <v>37</v>
      </c>
      <c r="D18" s="1">
        <v>1</v>
      </c>
      <c r="E18" t="str">
        <f t="shared" si="0"/>
        <v>آبرنگ حرفه ای مانجیو کره- 48 تایی نیم پالت</v>
      </c>
      <c r="F18">
        <f t="shared" si="1"/>
        <v>2633400</v>
      </c>
      <c r="G18" t="s">
        <v>505</v>
      </c>
    </row>
    <row r="19" spans="1:7" x14ac:dyDescent="0.35">
      <c r="A19" s="2">
        <v>120000</v>
      </c>
      <c r="B19" s="2" t="s">
        <v>38</v>
      </c>
      <c r="C19" s="2" t="s">
        <v>39</v>
      </c>
      <c r="D19" s="2">
        <v>17</v>
      </c>
      <c r="E19" t="str">
        <f t="shared" si="0"/>
        <v>اسکاتیو 125 میل وستا</v>
      </c>
      <c r="F19">
        <f t="shared" si="1"/>
        <v>126000</v>
      </c>
      <c r="G19" t="s">
        <v>505</v>
      </c>
    </row>
    <row r="20" spans="1:7" x14ac:dyDescent="0.35">
      <c r="A20" s="1">
        <v>60000</v>
      </c>
      <c r="B20" s="1" t="s">
        <v>40</v>
      </c>
      <c r="C20" s="1" t="s">
        <v>41</v>
      </c>
      <c r="D20" s="1">
        <v>22</v>
      </c>
      <c r="E20" t="str">
        <f t="shared" si="0"/>
        <v>اسکاتیو 40 میل وستا</v>
      </c>
      <c r="F20">
        <f t="shared" si="1"/>
        <v>63000</v>
      </c>
      <c r="G20" t="s">
        <v>505</v>
      </c>
    </row>
    <row r="21" spans="1:7" x14ac:dyDescent="0.35">
      <c r="A21" s="2">
        <v>640000</v>
      </c>
      <c r="B21" s="2" t="s">
        <v>42</v>
      </c>
      <c r="C21" s="2" t="s">
        <v>43</v>
      </c>
      <c r="D21" s="2">
        <v>7</v>
      </c>
      <c r="E21" t="str">
        <f t="shared" si="0"/>
        <v>اکریلیک 21 میل 12 رنگ وستا</v>
      </c>
      <c r="F21">
        <f t="shared" si="1"/>
        <v>672000</v>
      </c>
      <c r="G21" t="s">
        <v>505</v>
      </c>
    </row>
    <row r="22" spans="1:7" x14ac:dyDescent="0.35">
      <c r="A22" s="1">
        <v>330000</v>
      </c>
      <c r="B22" s="1" t="s">
        <v>44</v>
      </c>
      <c r="C22" s="1" t="s">
        <v>45</v>
      </c>
      <c r="D22" s="1">
        <v>4</v>
      </c>
      <c r="E22" t="str">
        <f t="shared" si="0"/>
        <v>اکریلیک 21 میل 6 رنگ وستا</v>
      </c>
      <c r="F22">
        <f t="shared" si="1"/>
        <v>346500</v>
      </c>
      <c r="G22" t="s">
        <v>505</v>
      </c>
    </row>
    <row r="23" spans="1:7" x14ac:dyDescent="0.35">
      <c r="A23" s="2">
        <v>59000</v>
      </c>
      <c r="B23" s="2" t="s">
        <v>46</v>
      </c>
      <c r="C23" s="2" t="s">
        <v>47</v>
      </c>
      <c r="D23" s="2">
        <v>14</v>
      </c>
      <c r="E23" t="str">
        <f t="shared" si="0"/>
        <v>اکریلیک 21 میل وستا- کد 21</v>
      </c>
      <c r="F23">
        <f t="shared" si="1"/>
        <v>61950</v>
      </c>
      <c r="G23" t="s">
        <v>505</v>
      </c>
    </row>
    <row r="24" spans="1:7" x14ac:dyDescent="0.35">
      <c r="A24" s="1">
        <v>59000</v>
      </c>
      <c r="B24" s="1" t="s">
        <v>48</v>
      </c>
      <c r="C24" s="1" t="s">
        <v>49</v>
      </c>
      <c r="D24" s="1">
        <v>9</v>
      </c>
      <c r="E24" t="str">
        <f t="shared" si="0"/>
        <v>اکریلیک 21 میل وستا- کد 24</v>
      </c>
      <c r="F24">
        <f t="shared" si="1"/>
        <v>61950</v>
      </c>
      <c r="G24" t="s">
        <v>505</v>
      </c>
    </row>
    <row r="25" spans="1:7" x14ac:dyDescent="0.35">
      <c r="A25" s="2">
        <v>59000</v>
      </c>
      <c r="B25" s="2" t="s">
        <v>50</v>
      </c>
      <c r="C25" s="2" t="s">
        <v>51</v>
      </c>
      <c r="D25" s="2">
        <v>21</v>
      </c>
      <c r="E25" t="str">
        <f t="shared" si="0"/>
        <v>اکریلیک 21 میل وستا- کد 40</v>
      </c>
      <c r="F25">
        <f t="shared" si="1"/>
        <v>61950</v>
      </c>
      <c r="G25" t="s">
        <v>505</v>
      </c>
    </row>
    <row r="26" spans="1:7" x14ac:dyDescent="0.35">
      <c r="A26" s="1">
        <v>59000</v>
      </c>
      <c r="B26" s="1" t="s">
        <v>52</v>
      </c>
      <c r="C26" s="1" t="s">
        <v>53</v>
      </c>
      <c r="D26" s="1">
        <v>4</v>
      </c>
      <c r="E26" t="str">
        <f t="shared" si="0"/>
        <v>اکریلیک 21 میل وستا- کد 43</v>
      </c>
      <c r="F26">
        <f t="shared" si="1"/>
        <v>61950</v>
      </c>
      <c r="G26" t="s">
        <v>505</v>
      </c>
    </row>
    <row r="27" spans="1:7" x14ac:dyDescent="0.35">
      <c r="A27" s="2">
        <v>59000</v>
      </c>
      <c r="B27" s="2" t="s">
        <v>54</v>
      </c>
      <c r="C27" s="2" t="s">
        <v>55</v>
      </c>
      <c r="D27" s="2">
        <v>7</v>
      </c>
      <c r="E27" t="str">
        <f t="shared" si="0"/>
        <v>اکریلیک 21 میل وستا- کد 6</v>
      </c>
      <c r="F27">
        <f t="shared" si="1"/>
        <v>61950</v>
      </c>
      <c r="G27" t="s">
        <v>505</v>
      </c>
    </row>
    <row r="28" spans="1:7" x14ac:dyDescent="0.35">
      <c r="A28" s="1">
        <v>59000</v>
      </c>
      <c r="B28" s="1" t="s">
        <v>56</v>
      </c>
      <c r="C28" s="1" t="s">
        <v>57</v>
      </c>
      <c r="D28" s="1">
        <v>13</v>
      </c>
      <c r="E28" t="str">
        <f t="shared" si="0"/>
        <v>اکریلیک 21 میل وستا- کد 8</v>
      </c>
      <c r="F28">
        <f t="shared" si="1"/>
        <v>61950</v>
      </c>
      <c r="G28" t="s">
        <v>505</v>
      </c>
    </row>
    <row r="29" spans="1:7" x14ac:dyDescent="0.35">
      <c r="A29" s="2">
        <v>242000</v>
      </c>
      <c r="B29" s="2" t="s">
        <v>58</v>
      </c>
      <c r="C29" s="2" t="s">
        <v>59</v>
      </c>
      <c r="D29" s="2">
        <v>1</v>
      </c>
      <c r="E29" t="str">
        <f t="shared" si="0"/>
        <v>اکریلیک 250 میل وستا – کد 21</v>
      </c>
      <c r="F29">
        <f t="shared" si="1"/>
        <v>254100</v>
      </c>
      <c r="G29" t="s">
        <v>505</v>
      </c>
    </row>
    <row r="30" spans="1:7" x14ac:dyDescent="0.35">
      <c r="A30" s="1">
        <v>242000</v>
      </c>
      <c r="B30" s="1" t="s">
        <v>60</v>
      </c>
      <c r="C30" s="1" t="s">
        <v>61</v>
      </c>
      <c r="D30" s="1">
        <v>5</v>
      </c>
      <c r="E30" t="str">
        <f t="shared" si="0"/>
        <v>اکریلیک 250 میل وستا – کد 40</v>
      </c>
      <c r="F30">
        <f t="shared" si="1"/>
        <v>254100</v>
      </c>
      <c r="G30" t="s">
        <v>505</v>
      </c>
    </row>
    <row r="31" spans="1:7" x14ac:dyDescent="0.35">
      <c r="A31" s="2">
        <v>242000</v>
      </c>
      <c r="B31" s="2" t="s">
        <v>62</v>
      </c>
      <c r="C31" s="2" t="s">
        <v>63</v>
      </c>
      <c r="D31" s="2">
        <v>2</v>
      </c>
      <c r="E31" t="str">
        <f t="shared" si="0"/>
        <v>اکریلیک 250 میل وستا – کد 6</v>
      </c>
      <c r="F31">
        <f t="shared" si="1"/>
        <v>254100</v>
      </c>
      <c r="G31" t="s">
        <v>505</v>
      </c>
    </row>
    <row r="32" spans="1:7" x14ac:dyDescent="0.35">
      <c r="A32" s="1">
        <v>242000</v>
      </c>
      <c r="B32" s="1" t="s">
        <v>64</v>
      </c>
      <c r="C32" s="1" t="s">
        <v>65</v>
      </c>
      <c r="D32" s="1">
        <v>1</v>
      </c>
      <c r="E32" t="str">
        <f t="shared" si="0"/>
        <v>اکریلیک 250 میل وستا – کد 8</v>
      </c>
      <c r="F32">
        <f t="shared" si="1"/>
        <v>254100</v>
      </c>
      <c r="G32" t="s">
        <v>505</v>
      </c>
    </row>
    <row r="33" spans="1:7" x14ac:dyDescent="0.35">
      <c r="A33" s="2">
        <v>110000</v>
      </c>
      <c r="B33" s="2" t="s">
        <v>66</v>
      </c>
      <c r="C33" s="2" t="s">
        <v>67</v>
      </c>
      <c r="D33" s="2">
        <v>6</v>
      </c>
      <c r="E33" t="str">
        <f t="shared" si="0"/>
        <v>اکریلیک 75 میل وستا – کد 10</v>
      </c>
      <c r="F33">
        <f t="shared" si="1"/>
        <v>115500</v>
      </c>
      <c r="G33" t="s">
        <v>505</v>
      </c>
    </row>
    <row r="34" spans="1:7" x14ac:dyDescent="0.35">
      <c r="A34" s="1">
        <v>110000</v>
      </c>
      <c r="B34" s="1" t="s">
        <v>68</v>
      </c>
      <c r="C34" s="1" t="s">
        <v>69</v>
      </c>
      <c r="D34" s="1">
        <v>4</v>
      </c>
      <c r="E34" t="str">
        <f t="shared" si="0"/>
        <v>اکریلیک 75 میل وستا – کد 11</v>
      </c>
      <c r="F34">
        <f t="shared" si="1"/>
        <v>115500</v>
      </c>
      <c r="G34" t="s">
        <v>505</v>
      </c>
    </row>
    <row r="35" spans="1:7" x14ac:dyDescent="0.35">
      <c r="A35" s="2">
        <v>130000</v>
      </c>
      <c r="B35" s="2" t="s">
        <v>70</v>
      </c>
      <c r="C35" s="2" t="s">
        <v>71</v>
      </c>
      <c r="D35" s="2">
        <v>2</v>
      </c>
      <c r="E35" t="str">
        <f t="shared" si="0"/>
        <v>اکریلیک 75 میل وستا – کد 110</v>
      </c>
      <c r="F35">
        <f t="shared" si="1"/>
        <v>136500</v>
      </c>
      <c r="G35" t="s">
        <v>505</v>
      </c>
    </row>
    <row r="36" spans="1:7" x14ac:dyDescent="0.35">
      <c r="A36" s="1">
        <v>130000</v>
      </c>
      <c r="B36" s="1" t="s">
        <v>72</v>
      </c>
      <c r="C36" s="1" t="s">
        <v>73</v>
      </c>
      <c r="D36" s="1">
        <v>3</v>
      </c>
      <c r="E36" t="str">
        <f t="shared" si="0"/>
        <v>اکریلیک 75 میل وستا – کد 111</v>
      </c>
      <c r="F36">
        <f t="shared" si="1"/>
        <v>136500</v>
      </c>
      <c r="G36" t="s">
        <v>505</v>
      </c>
    </row>
    <row r="37" spans="1:7" x14ac:dyDescent="0.35">
      <c r="A37" s="2">
        <v>130000</v>
      </c>
      <c r="B37" s="2" t="s">
        <v>74</v>
      </c>
      <c r="C37" s="2" t="s">
        <v>75</v>
      </c>
      <c r="D37" s="2">
        <v>2</v>
      </c>
      <c r="E37" t="str">
        <f t="shared" si="0"/>
        <v>اکریلیک 75 میل وستا – کد 112</v>
      </c>
      <c r="F37">
        <f t="shared" si="1"/>
        <v>136500</v>
      </c>
      <c r="G37" t="s">
        <v>505</v>
      </c>
    </row>
    <row r="38" spans="1:7" x14ac:dyDescent="0.35">
      <c r="A38" s="1">
        <v>130000</v>
      </c>
      <c r="B38" s="1" t="s">
        <v>76</v>
      </c>
      <c r="C38" s="1" t="s">
        <v>77</v>
      </c>
      <c r="D38" s="1">
        <v>0</v>
      </c>
      <c r="E38" t="str">
        <f t="shared" si="0"/>
        <v>اکریلیک 75 میل وستا – کد 113</v>
      </c>
      <c r="F38">
        <f t="shared" si="1"/>
        <v>136500</v>
      </c>
      <c r="G38" t="s">
        <v>505</v>
      </c>
    </row>
    <row r="39" spans="1:7" x14ac:dyDescent="0.35">
      <c r="A39" s="2">
        <v>130000</v>
      </c>
      <c r="B39" s="2" t="s">
        <v>78</v>
      </c>
      <c r="C39" s="2" t="s">
        <v>79</v>
      </c>
      <c r="D39" s="2">
        <v>1</v>
      </c>
      <c r="E39" t="str">
        <f t="shared" si="0"/>
        <v>اکریلیک 75 میل وستا – کد 114</v>
      </c>
      <c r="F39">
        <f t="shared" si="1"/>
        <v>136500</v>
      </c>
      <c r="G39" t="s">
        <v>505</v>
      </c>
    </row>
    <row r="40" spans="1:7" x14ac:dyDescent="0.35">
      <c r="A40" s="1">
        <v>130000</v>
      </c>
      <c r="B40" s="1" t="s">
        <v>80</v>
      </c>
      <c r="C40" s="1" t="s">
        <v>81</v>
      </c>
      <c r="D40" s="1">
        <v>1</v>
      </c>
      <c r="E40" t="str">
        <f t="shared" si="0"/>
        <v>اکریلیک 75 میل وستا – کد 116</v>
      </c>
      <c r="F40">
        <f t="shared" si="1"/>
        <v>136500</v>
      </c>
      <c r="G40" t="s">
        <v>505</v>
      </c>
    </row>
    <row r="41" spans="1:7" x14ac:dyDescent="0.35">
      <c r="A41" s="2">
        <v>130000</v>
      </c>
      <c r="B41" s="2" t="s">
        <v>82</v>
      </c>
      <c r="C41" s="2" t="s">
        <v>83</v>
      </c>
      <c r="D41" s="2">
        <v>3</v>
      </c>
      <c r="E41" t="str">
        <f t="shared" si="0"/>
        <v>اکریلیک 75 میل وستا – کد 117</v>
      </c>
      <c r="F41">
        <f t="shared" si="1"/>
        <v>136500</v>
      </c>
      <c r="G41" t="s">
        <v>505</v>
      </c>
    </row>
    <row r="42" spans="1:7" x14ac:dyDescent="0.35">
      <c r="A42" s="1">
        <v>130000</v>
      </c>
      <c r="B42" s="1" t="s">
        <v>84</v>
      </c>
      <c r="C42" s="1" t="s">
        <v>85</v>
      </c>
      <c r="D42" s="1">
        <v>0</v>
      </c>
      <c r="E42" t="str">
        <f t="shared" si="0"/>
        <v>اکریلیک 75 میل وستا – کد 118</v>
      </c>
      <c r="F42">
        <f t="shared" si="1"/>
        <v>136500</v>
      </c>
      <c r="G42" t="s">
        <v>505</v>
      </c>
    </row>
    <row r="43" spans="1:7" x14ac:dyDescent="0.35">
      <c r="A43" s="2">
        <v>110000</v>
      </c>
      <c r="B43" s="2" t="s">
        <v>86</v>
      </c>
      <c r="C43" s="2" t="s">
        <v>87</v>
      </c>
      <c r="D43" s="2">
        <v>0</v>
      </c>
      <c r="E43" t="str">
        <f t="shared" si="0"/>
        <v>اکریلیک 75 میل وستا – کد 12</v>
      </c>
      <c r="F43">
        <f t="shared" si="1"/>
        <v>115500</v>
      </c>
      <c r="G43" t="s">
        <v>505</v>
      </c>
    </row>
    <row r="44" spans="1:7" x14ac:dyDescent="0.35">
      <c r="A44" s="1">
        <v>110000</v>
      </c>
      <c r="B44" s="1" t="s">
        <v>88</v>
      </c>
      <c r="C44" s="1" t="s">
        <v>89</v>
      </c>
      <c r="D44" s="1">
        <v>7</v>
      </c>
      <c r="E44" t="str">
        <f t="shared" si="0"/>
        <v>اکریلیک 75 میل وستا – کد 13</v>
      </c>
      <c r="F44">
        <f t="shared" si="1"/>
        <v>115500</v>
      </c>
      <c r="G44" t="s">
        <v>505</v>
      </c>
    </row>
    <row r="45" spans="1:7" x14ac:dyDescent="0.35">
      <c r="A45" s="2">
        <v>110000</v>
      </c>
      <c r="B45" s="2" t="s">
        <v>90</v>
      </c>
      <c r="C45" s="2" t="s">
        <v>91</v>
      </c>
      <c r="D45" s="2">
        <v>2</v>
      </c>
      <c r="E45" t="str">
        <f t="shared" si="0"/>
        <v>اکریلیک 75 میل وستا – کد 15</v>
      </c>
      <c r="F45">
        <f t="shared" si="1"/>
        <v>115500</v>
      </c>
      <c r="G45" t="s">
        <v>505</v>
      </c>
    </row>
    <row r="46" spans="1:7" x14ac:dyDescent="0.35">
      <c r="A46" s="1">
        <v>110000</v>
      </c>
      <c r="B46" s="1" t="s">
        <v>92</v>
      </c>
      <c r="C46" s="1" t="s">
        <v>93</v>
      </c>
      <c r="D46" s="1">
        <v>2</v>
      </c>
      <c r="E46" t="str">
        <f t="shared" si="0"/>
        <v>اکریلیک 75 میل وستا – کد 2</v>
      </c>
      <c r="F46">
        <f t="shared" si="1"/>
        <v>115500</v>
      </c>
      <c r="G46" t="s">
        <v>505</v>
      </c>
    </row>
    <row r="47" spans="1:7" x14ac:dyDescent="0.35">
      <c r="A47" s="2">
        <v>110000</v>
      </c>
      <c r="B47" s="2" t="s">
        <v>94</v>
      </c>
      <c r="C47" s="2" t="s">
        <v>95</v>
      </c>
      <c r="D47" s="2">
        <v>6</v>
      </c>
      <c r="E47" t="str">
        <f t="shared" si="0"/>
        <v>اکریلیک 75 میل وستا – کد 20</v>
      </c>
      <c r="F47">
        <f t="shared" si="1"/>
        <v>115500</v>
      </c>
      <c r="G47" t="s">
        <v>505</v>
      </c>
    </row>
    <row r="48" spans="1:7" x14ac:dyDescent="0.35">
      <c r="A48" s="1">
        <v>110000</v>
      </c>
      <c r="B48" s="1" t="s">
        <v>96</v>
      </c>
      <c r="C48" s="1" t="s">
        <v>97</v>
      </c>
      <c r="D48" s="1">
        <v>17</v>
      </c>
      <c r="E48" t="str">
        <f t="shared" si="0"/>
        <v>اکریلیک 75 میل وستا – کد 21</v>
      </c>
      <c r="F48">
        <f t="shared" si="1"/>
        <v>115500</v>
      </c>
      <c r="G48" t="s">
        <v>505</v>
      </c>
    </row>
    <row r="49" spans="1:7" x14ac:dyDescent="0.35">
      <c r="A49" s="2">
        <v>110000</v>
      </c>
      <c r="B49" s="2" t="s">
        <v>98</v>
      </c>
      <c r="C49" s="2" t="s">
        <v>99</v>
      </c>
      <c r="D49" s="2">
        <v>4</v>
      </c>
      <c r="E49" t="str">
        <f t="shared" si="0"/>
        <v>اکریلیک 75 میل وستا – کد 23</v>
      </c>
      <c r="F49">
        <f t="shared" si="1"/>
        <v>115500</v>
      </c>
      <c r="G49" t="s">
        <v>505</v>
      </c>
    </row>
    <row r="50" spans="1:7" x14ac:dyDescent="0.35">
      <c r="A50" s="1">
        <v>110000</v>
      </c>
      <c r="B50" s="1" t="s">
        <v>100</v>
      </c>
      <c r="C50" s="1" t="s">
        <v>101</v>
      </c>
      <c r="D50" s="1">
        <v>8</v>
      </c>
      <c r="E50" t="str">
        <f t="shared" si="0"/>
        <v>اکریلیک 75 میل وستا – کد 24</v>
      </c>
      <c r="F50">
        <f t="shared" si="1"/>
        <v>115500</v>
      </c>
      <c r="G50" t="s">
        <v>505</v>
      </c>
    </row>
    <row r="51" spans="1:7" x14ac:dyDescent="0.35">
      <c r="A51" s="2">
        <v>110000</v>
      </c>
      <c r="B51" s="2" t="s">
        <v>102</v>
      </c>
      <c r="C51" s="2" t="s">
        <v>103</v>
      </c>
      <c r="D51" s="2">
        <v>4</v>
      </c>
      <c r="E51" t="str">
        <f t="shared" si="0"/>
        <v>اکریلیک 75 میل وستا – کد 28</v>
      </c>
      <c r="F51">
        <f t="shared" si="1"/>
        <v>115500</v>
      </c>
      <c r="G51" t="s">
        <v>505</v>
      </c>
    </row>
    <row r="52" spans="1:7" x14ac:dyDescent="0.35">
      <c r="A52" s="1">
        <v>110000</v>
      </c>
      <c r="B52" s="1" t="s">
        <v>104</v>
      </c>
      <c r="C52" s="1" t="s">
        <v>105</v>
      </c>
      <c r="D52" s="1">
        <v>2</v>
      </c>
      <c r="E52" t="str">
        <f t="shared" si="0"/>
        <v>اکریلیک 75 میل وستا – کد 29</v>
      </c>
      <c r="F52">
        <f t="shared" si="1"/>
        <v>115500</v>
      </c>
      <c r="G52" t="s">
        <v>505</v>
      </c>
    </row>
    <row r="53" spans="1:7" x14ac:dyDescent="0.35">
      <c r="A53" s="2">
        <v>110000</v>
      </c>
      <c r="B53" s="2" t="s">
        <v>106</v>
      </c>
      <c r="C53" s="2" t="s">
        <v>107</v>
      </c>
      <c r="D53" s="2">
        <v>0</v>
      </c>
      <c r="E53" t="str">
        <f t="shared" si="0"/>
        <v>اکریلیک 75 میل وستا – کد 3</v>
      </c>
      <c r="F53">
        <f t="shared" si="1"/>
        <v>115500</v>
      </c>
      <c r="G53" t="s">
        <v>505</v>
      </c>
    </row>
    <row r="54" spans="1:7" x14ac:dyDescent="0.35">
      <c r="A54" s="1">
        <v>110000</v>
      </c>
      <c r="B54" s="1" t="s">
        <v>108</v>
      </c>
      <c r="C54" s="1" t="s">
        <v>109</v>
      </c>
      <c r="D54" s="1">
        <v>3</v>
      </c>
      <c r="E54" t="str">
        <f t="shared" si="0"/>
        <v>اکریلیک 75 میل وستا – کد 30</v>
      </c>
      <c r="F54">
        <f t="shared" si="1"/>
        <v>115500</v>
      </c>
      <c r="G54" t="s">
        <v>505</v>
      </c>
    </row>
    <row r="55" spans="1:7" x14ac:dyDescent="0.35">
      <c r="A55" s="2">
        <v>110000</v>
      </c>
      <c r="B55" s="2" t="s">
        <v>110</v>
      </c>
      <c r="C55" s="2" t="s">
        <v>111</v>
      </c>
      <c r="D55" s="2">
        <v>1</v>
      </c>
      <c r="E55" t="str">
        <f t="shared" si="0"/>
        <v>اکریلیک 75 میل وستا – کد 33</v>
      </c>
      <c r="F55">
        <f t="shared" si="1"/>
        <v>115500</v>
      </c>
      <c r="G55" t="s">
        <v>505</v>
      </c>
    </row>
    <row r="56" spans="1:7" x14ac:dyDescent="0.35">
      <c r="A56" s="1">
        <v>110000</v>
      </c>
      <c r="B56" s="1" t="s">
        <v>112</v>
      </c>
      <c r="C56" s="1" t="s">
        <v>113</v>
      </c>
      <c r="D56" s="1">
        <v>3</v>
      </c>
      <c r="E56" t="str">
        <f t="shared" si="0"/>
        <v>اکریلیک 75 میل وستا – کد 37</v>
      </c>
      <c r="F56">
        <f t="shared" si="1"/>
        <v>115500</v>
      </c>
      <c r="G56" t="s">
        <v>505</v>
      </c>
    </row>
    <row r="57" spans="1:7" x14ac:dyDescent="0.35">
      <c r="A57" s="2">
        <v>110000</v>
      </c>
      <c r="B57" s="2" t="s">
        <v>114</v>
      </c>
      <c r="C57" s="2" t="s">
        <v>115</v>
      </c>
      <c r="D57" s="2">
        <v>7</v>
      </c>
      <c r="E57" t="str">
        <f t="shared" si="0"/>
        <v>اکریلیک 75 میل وستا – کد 4</v>
      </c>
      <c r="F57">
        <f t="shared" si="1"/>
        <v>115500</v>
      </c>
      <c r="G57" t="s">
        <v>505</v>
      </c>
    </row>
    <row r="58" spans="1:7" x14ac:dyDescent="0.35">
      <c r="A58" s="1">
        <v>110000</v>
      </c>
      <c r="B58" s="1" t="s">
        <v>116</v>
      </c>
      <c r="C58" s="1" t="s">
        <v>117</v>
      </c>
      <c r="D58" s="1">
        <v>7</v>
      </c>
      <c r="E58" t="str">
        <f t="shared" si="0"/>
        <v>اکریلیک 75 میل وستا – کد 40</v>
      </c>
      <c r="F58">
        <f t="shared" si="1"/>
        <v>115500</v>
      </c>
      <c r="G58" t="s">
        <v>505</v>
      </c>
    </row>
    <row r="59" spans="1:7" x14ac:dyDescent="0.35">
      <c r="A59" s="2">
        <v>110000</v>
      </c>
      <c r="B59" s="2" t="s">
        <v>118</v>
      </c>
      <c r="C59" s="2" t="s">
        <v>119</v>
      </c>
      <c r="D59" s="2">
        <v>2</v>
      </c>
      <c r="E59" t="str">
        <f t="shared" si="0"/>
        <v>اکریلیک 75 میل وستا – کد 43</v>
      </c>
      <c r="F59">
        <f t="shared" si="1"/>
        <v>115500</v>
      </c>
      <c r="G59" t="s">
        <v>505</v>
      </c>
    </row>
    <row r="60" spans="1:7" x14ac:dyDescent="0.35">
      <c r="A60" s="1">
        <v>110000</v>
      </c>
      <c r="B60" s="1" t="s">
        <v>120</v>
      </c>
      <c r="C60" s="1" t="s">
        <v>121</v>
      </c>
      <c r="D60" s="1">
        <v>2</v>
      </c>
      <c r="E60" t="str">
        <f t="shared" si="0"/>
        <v>اکریلیک 75 میل وستا – کد 44</v>
      </c>
      <c r="F60">
        <f t="shared" si="1"/>
        <v>115500</v>
      </c>
      <c r="G60" t="s">
        <v>505</v>
      </c>
    </row>
    <row r="61" spans="1:7" x14ac:dyDescent="0.35">
      <c r="A61" s="2">
        <v>110000</v>
      </c>
      <c r="B61" s="2" t="s">
        <v>122</v>
      </c>
      <c r="C61" s="2" t="s">
        <v>123</v>
      </c>
      <c r="D61" s="2">
        <v>2</v>
      </c>
      <c r="E61" t="str">
        <f t="shared" si="0"/>
        <v>اکریلیک 75 میل وستا – کد 47</v>
      </c>
      <c r="F61">
        <f t="shared" si="1"/>
        <v>115500</v>
      </c>
      <c r="G61" t="s">
        <v>505</v>
      </c>
    </row>
    <row r="62" spans="1:7" x14ac:dyDescent="0.35">
      <c r="A62" s="1">
        <v>110000</v>
      </c>
      <c r="B62" s="1" t="s">
        <v>124</v>
      </c>
      <c r="C62" s="1" t="s">
        <v>125</v>
      </c>
      <c r="D62" s="1">
        <v>2</v>
      </c>
      <c r="E62" t="str">
        <f t="shared" si="0"/>
        <v>اکریلیک 75 میل وستا – کد 48</v>
      </c>
      <c r="F62">
        <f t="shared" si="1"/>
        <v>115500</v>
      </c>
      <c r="G62" t="s">
        <v>505</v>
      </c>
    </row>
    <row r="63" spans="1:7" x14ac:dyDescent="0.35">
      <c r="A63" s="2">
        <v>110000</v>
      </c>
      <c r="B63" s="2" t="s">
        <v>126</v>
      </c>
      <c r="C63" s="2" t="s">
        <v>127</v>
      </c>
      <c r="D63" s="2">
        <v>1</v>
      </c>
      <c r="E63" t="str">
        <f t="shared" si="0"/>
        <v>اکریلیک 75 میل وستا – کد 5</v>
      </c>
      <c r="F63">
        <f t="shared" si="1"/>
        <v>115500</v>
      </c>
      <c r="G63" t="s">
        <v>505</v>
      </c>
    </row>
    <row r="64" spans="1:7" x14ac:dyDescent="0.35">
      <c r="A64" s="1">
        <v>110000</v>
      </c>
      <c r="B64" s="1" t="s">
        <v>128</v>
      </c>
      <c r="C64" s="1" t="s">
        <v>129</v>
      </c>
      <c r="D64" s="1">
        <v>2</v>
      </c>
      <c r="E64" t="str">
        <f t="shared" si="0"/>
        <v>اکریلیک 75 میل وستا – کد 50</v>
      </c>
      <c r="F64">
        <f t="shared" si="1"/>
        <v>115500</v>
      </c>
      <c r="G64" t="s">
        <v>505</v>
      </c>
    </row>
    <row r="65" spans="1:7" x14ac:dyDescent="0.35">
      <c r="A65" s="2">
        <v>130000</v>
      </c>
      <c r="B65" s="2" t="s">
        <v>130</v>
      </c>
      <c r="C65" s="2" t="s">
        <v>131</v>
      </c>
      <c r="D65" s="2">
        <v>8</v>
      </c>
      <c r="E65" t="str">
        <f t="shared" si="0"/>
        <v>اکریلیک 75 میل وستا – کد 52</v>
      </c>
      <c r="F65">
        <f t="shared" si="1"/>
        <v>136500</v>
      </c>
      <c r="G65" t="s">
        <v>505</v>
      </c>
    </row>
    <row r="66" spans="1:7" x14ac:dyDescent="0.35">
      <c r="A66" s="1">
        <v>130000</v>
      </c>
      <c r="B66" s="1" t="s">
        <v>132</v>
      </c>
      <c r="C66" s="1" t="s">
        <v>133</v>
      </c>
      <c r="D66" s="1">
        <v>5</v>
      </c>
      <c r="E66" t="str">
        <f t="shared" si="0"/>
        <v>اکریلیک 75 میل وستا – کد 53</v>
      </c>
      <c r="F66">
        <f t="shared" si="1"/>
        <v>136500</v>
      </c>
      <c r="G66" t="s">
        <v>505</v>
      </c>
    </row>
    <row r="67" spans="1:7" x14ac:dyDescent="0.35">
      <c r="A67" s="2">
        <v>130000</v>
      </c>
      <c r="B67" s="2" t="s">
        <v>134</v>
      </c>
      <c r="C67" s="2" t="s">
        <v>135</v>
      </c>
      <c r="D67" s="2">
        <v>7</v>
      </c>
      <c r="E67" t="str">
        <f t="shared" ref="E67:E130" si="2">SUBSTITUTE(SUBSTITUTE(B67, "ي", "ی"),  "ك", "ک")</f>
        <v>اکریلیک 75 میل وستا – کد 54</v>
      </c>
      <c r="F67">
        <f t="shared" ref="F67:F130" si="3">A67*1.05</f>
        <v>136500</v>
      </c>
      <c r="G67" t="s">
        <v>505</v>
      </c>
    </row>
    <row r="68" spans="1:7" x14ac:dyDescent="0.35">
      <c r="A68" s="1">
        <v>130000</v>
      </c>
      <c r="B68" s="1" t="s">
        <v>136</v>
      </c>
      <c r="C68" s="1" t="s">
        <v>137</v>
      </c>
      <c r="D68" s="1">
        <v>2</v>
      </c>
      <c r="E68" t="str">
        <f t="shared" si="2"/>
        <v>اکریلیک 75 میل وستا – کد 55</v>
      </c>
      <c r="F68">
        <f t="shared" si="3"/>
        <v>136500</v>
      </c>
      <c r="G68" t="s">
        <v>505</v>
      </c>
    </row>
    <row r="69" spans="1:7" x14ac:dyDescent="0.35">
      <c r="A69" s="2">
        <v>130000</v>
      </c>
      <c r="B69" s="2" t="s">
        <v>138</v>
      </c>
      <c r="C69" s="2" t="s">
        <v>139</v>
      </c>
      <c r="D69" s="2">
        <v>5</v>
      </c>
      <c r="E69" t="str">
        <f t="shared" si="2"/>
        <v>اکریلیک 75 میل وستا – کد 56</v>
      </c>
      <c r="F69">
        <f t="shared" si="3"/>
        <v>136500</v>
      </c>
      <c r="G69" t="s">
        <v>505</v>
      </c>
    </row>
    <row r="70" spans="1:7" x14ac:dyDescent="0.35">
      <c r="A70" s="1">
        <v>130000</v>
      </c>
      <c r="B70" s="1" t="s">
        <v>140</v>
      </c>
      <c r="C70" s="1" t="s">
        <v>141</v>
      </c>
      <c r="D70" s="1">
        <v>0</v>
      </c>
      <c r="E70" t="str">
        <f t="shared" si="2"/>
        <v>اکریلیک 75 میل وستا – کد 57</v>
      </c>
      <c r="F70">
        <f t="shared" si="3"/>
        <v>136500</v>
      </c>
      <c r="G70" t="s">
        <v>505</v>
      </c>
    </row>
    <row r="71" spans="1:7" x14ac:dyDescent="0.35">
      <c r="A71" s="2">
        <v>130000</v>
      </c>
      <c r="B71" s="2" t="s">
        <v>142</v>
      </c>
      <c r="C71" s="2" t="s">
        <v>143</v>
      </c>
      <c r="D71" s="2">
        <v>3</v>
      </c>
      <c r="E71" t="str">
        <f t="shared" si="2"/>
        <v>اکریلیک 75 میل وستا – کد 59</v>
      </c>
      <c r="F71">
        <f t="shared" si="3"/>
        <v>136500</v>
      </c>
      <c r="G71" t="s">
        <v>505</v>
      </c>
    </row>
    <row r="72" spans="1:7" x14ac:dyDescent="0.35">
      <c r="A72" s="1">
        <v>110000</v>
      </c>
      <c r="B72" s="1" t="s">
        <v>144</v>
      </c>
      <c r="C72" s="1" t="s">
        <v>145</v>
      </c>
      <c r="D72" s="1">
        <v>15</v>
      </c>
      <c r="E72" t="str">
        <f t="shared" si="2"/>
        <v>اکریلیک 75 میل وستا – کد 6</v>
      </c>
      <c r="F72">
        <f t="shared" si="3"/>
        <v>115500</v>
      </c>
      <c r="G72" t="s">
        <v>505</v>
      </c>
    </row>
    <row r="73" spans="1:7" x14ac:dyDescent="0.35">
      <c r="A73" s="2">
        <v>130000</v>
      </c>
      <c r="B73" s="2" t="s">
        <v>146</v>
      </c>
      <c r="C73" s="2" t="s">
        <v>147</v>
      </c>
      <c r="D73" s="2">
        <v>1</v>
      </c>
      <c r="E73" t="str">
        <f t="shared" si="2"/>
        <v>اکریلیک 75 میل وستا – کد 61</v>
      </c>
      <c r="F73">
        <f t="shared" si="3"/>
        <v>136500</v>
      </c>
      <c r="G73" t="s">
        <v>505</v>
      </c>
    </row>
    <row r="74" spans="1:7" x14ac:dyDescent="0.35">
      <c r="A74" s="1">
        <v>130000</v>
      </c>
      <c r="B74" s="1" t="s">
        <v>148</v>
      </c>
      <c r="C74" s="1" t="s">
        <v>149</v>
      </c>
      <c r="D74" s="1">
        <v>3</v>
      </c>
      <c r="E74" t="str">
        <f t="shared" si="2"/>
        <v>اکریلیک 75 میل وستا – کد 62</v>
      </c>
      <c r="F74">
        <f t="shared" si="3"/>
        <v>136500</v>
      </c>
      <c r="G74" t="s">
        <v>505</v>
      </c>
    </row>
    <row r="75" spans="1:7" x14ac:dyDescent="0.35">
      <c r="A75" s="2">
        <v>130000</v>
      </c>
      <c r="B75" s="2" t="s">
        <v>150</v>
      </c>
      <c r="C75" s="2" t="s">
        <v>151</v>
      </c>
      <c r="D75" s="2">
        <v>4</v>
      </c>
      <c r="E75" t="str">
        <f t="shared" si="2"/>
        <v>اکریلیک 75 میل وستا – کد 63</v>
      </c>
      <c r="F75">
        <f t="shared" si="3"/>
        <v>136500</v>
      </c>
      <c r="G75" t="s">
        <v>505</v>
      </c>
    </row>
    <row r="76" spans="1:7" x14ac:dyDescent="0.35">
      <c r="A76" s="1">
        <v>130000</v>
      </c>
      <c r="B76" s="1" t="s">
        <v>152</v>
      </c>
      <c r="C76" s="1" t="s">
        <v>153</v>
      </c>
      <c r="D76" s="1">
        <v>2</v>
      </c>
      <c r="E76" t="str">
        <f t="shared" si="2"/>
        <v>اکریلیک 75 میل وستا – کد 64</v>
      </c>
      <c r="F76">
        <f t="shared" si="3"/>
        <v>136500</v>
      </c>
      <c r="G76" t="s">
        <v>505</v>
      </c>
    </row>
    <row r="77" spans="1:7" x14ac:dyDescent="0.35">
      <c r="A77" s="2">
        <v>130000</v>
      </c>
      <c r="B77" s="2" t="s">
        <v>154</v>
      </c>
      <c r="C77" s="2" t="s">
        <v>155</v>
      </c>
      <c r="D77" s="2">
        <v>6</v>
      </c>
      <c r="E77" t="str">
        <f t="shared" si="2"/>
        <v>اکریلیک 75 میل وستا – کد 65</v>
      </c>
      <c r="F77">
        <f t="shared" si="3"/>
        <v>136500</v>
      </c>
      <c r="G77" t="s">
        <v>505</v>
      </c>
    </row>
    <row r="78" spans="1:7" x14ac:dyDescent="0.35">
      <c r="A78" s="1">
        <v>130000</v>
      </c>
      <c r="B78" s="1" t="s">
        <v>156</v>
      </c>
      <c r="C78" s="1" t="s">
        <v>157</v>
      </c>
      <c r="D78" s="1">
        <v>1</v>
      </c>
      <c r="E78" t="str">
        <f t="shared" si="2"/>
        <v>اکریلیک 75 میل وستا – کد 66</v>
      </c>
      <c r="F78">
        <f t="shared" si="3"/>
        <v>136500</v>
      </c>
      <c r="G78" t="s">
        <v>505</v>
      </c>
    </row>
    <row r="79" spans="1:7" x14ac:dyDescent="0.35">
      <c r="A79" s="2">
        <v>130000</v>
      </c>
      <c r="B79" s="2" t="s">
        <v>158</v>
      </c>
      <c r="C79" s="2" t="s">
        <v>159</v>
      </c>
      <c r="D79" s="2">
        <v>3</v>
      </c>
      <c r="E79" t="str">
        <f t="shared" si="2"/>
        <v>اکریلیک 75 میل وستا – کد 67</v>
      </c>
      <c r="F79">
        <f t="shared" si="3"/>
        <v>136500</v>
      </c>
      <c r="G79" t="s">
        <v>505</v>
      </c>
    </row>
    <row r="80" spans="1:7" x14ac:dyDescent="0.35">
      <c r="A80" s="1">
        <v>130000</v>
      </c>
      <c r="B80" s="1" t="s">
        <v>160</v>
      </c>
      <c r="C80" s="1" t="s">
        <v>161</v>
      </c>
      <c r="D80" s="1">
        <v>5</v>
      </c>
      <c r="E80" t="str">
        <f t="shared" si="2"/>
        <v>اکریلیک 75 میل وستا – کد 68</v>
      </c>
      <c r="F80">
        <f t="shared" si="3"/>
        <v>136500</v>
      </c>
      <c r="G80" t="s">
        <v>505</v>
      </c>
    </row>
    <row r="81" spans="1:7" x14ac:dyDescent="0.35">
      <c r="A81" s="2">
        <v>130000</v>
      </c>
      <c r="B81" s="2" t="s">
        <v>162</v>
      </c>
      <c r="C81" s="2" t="s">
        <v>163</v>
      </c>
      <c r="D81" s="2">
        <v>4</v>
      </c>
      <c r="E81" t="str">
        <f t="shared" si="2"/>
        <v>اکریلیک 75 میل وستا – کد 69</v>
      </c>
      <c r="F81">
        <f t="shared" si="3"/>
        <v>136500</v>
      </c>
      <c r="G81" t="s">
        <v>505</v>
      </c>
    </row>
    <row r="82" spans="1:7" x14ac:dyDescent="0.35">
      <c r="A82" s="1">
        <v>110000</v>
      </c>
      <c r="B82" s="1" t="s">
        <v>164</v>
      </c>
      <c r="C82" s="1" t="s">
        <v>165</v>
      </c>
      <c r="D82" s="1">
        <v>2</v>
      </c>
      <c r="E82" t="str">
        <f t="shared" si="2"/>
        <v>اکریلیک 75 میل وستا – کد 7</v>
      </c>
      <c r="F82">
        <f t="shared" si="3"/>
        <v>115500</v>
      </c>
      <c r="G82" t="s">
        <v>505</v>
      </c>
    </row>
    <row r="83" spans="1:7" x14ac:dyDescent="0.35">
      <c r="A83" s="2">
        <v>130000</v>
      </c>
      <c r="B83" s="2" t="s">
        <v>166</v>
      </c>
      <c r="C83" s="2" t="s">
        <v>167</v>
      </c>
      <c r="D83" s="2">
        <v>11</v>
      </c>
      <c r="E83" t="str">
        <f t="shared" si="2"/>
        <v>اکریلیک 75 میل وستا – کد 72</v>
      </c>
      <c r="F83">
        <f t="shared" si="3"/>
        <v>136500</v>
      </c>
      <c r="G83" t="s">
        <v>505</v>
      </c>
    </row>
    <row r="84" spans="1:7" x14ac:dyDescent="0.35">
      <c r="A84" s="1">
        <v>130000</v>
      </c>
      <c r="B84" s="1" t="s">
        <v>168</v>
      </c>
      <c r="C84" s="1" t="s">
        <v>169</v>
      </c>
      <c r="D84" s="1">
        <v>5</v>
      </c>
      <c r="E84" t="str">
        <f t="shared" si="2"/>
        <v>اکریلیک 75 میل وستا – کد 74</v>
      </c>
      <c r="F84">
        <f t="shared" si="3"/>
        <v>136500</v>
      </c>
      <c r="G84" t="s">
        <v>505</v>
      </c>
    </row>
    <row r="85" spans="1:7" x14ac:dyDescent="0.35">
      <c r="A85" s="2">
        <v>110000</v>
      </c>
      <c r="B85" s="2" t="s">
        <v>170</v>
      </c>
      <c r="C85" s="2" t="s">
        <v>171</v>
      </c>
      <c r="D85" s="2">
        <v>14</v>
      </c>
      <c r="E85" t="str">
        <f t="shared" si="2"/>
        <v>اکریلیک 75 میل وستا – کد 8</v>
      </c>
      <c r="F85">
        <f t="shared" si="3"/>
        <v>115500</v>
      </c>
      <c r="G85" t="s">
        <v>505</v>
      </c>
    </row>
    <row r="86" spans="1:7" x14ac:dyDescent="0.35">
      <c r="A86" s="1">
        <v>110000</v>
      </c>
      <c r="B86" s="1" t="s">
        <v>172</v>
      </c>
      <c r="C86" s="1" t="s">
        <v>173</v>
      </c>
      <c r="D86" s="1">
        <v>3</v>
      </c>
      <c r="E86" t="str">
        <f t="shared" si="2"/>
        <v>اکریلیک 75 میل وستا – کد 9</v>
      </c>
      <c r="F86">
        <f t="shared" si="3"/>
        <v>115500</v>
      </c>
      <c r="G86" t="s">
        <v>505</v>
      </c>
    </row>
    <row r="87" spans="1:7" x14ac:dyDescent="0.35">
      <c r="A87" s="2">
        <v>633000</v>
      </c>
      <c r="B87" s="2" t="s">
        <v>174</v>
      </c>
      <c r="C87" s="2" t="s">
        <v>175</v>
      </c>
      <c r="D87" s="2">
        <v>8</v>
      </c>
      <c r="E87" t="str">
        <f t="shared" si="2"/>
        <v>اکولین 12 رنگ وستا</v>
      </c>
      <c r="F87">
        <f t="shared" si="3"/>
        <v>664650</v>
      </c>
      <c r="G87" t="s">
        <v>505</v>
      </c>
    </row>
    <row r="88" spans="1:7" x14ac:dyDescent="0.35">
      <c r="A88" s="1">
        <v>322000</v>
      </c>
      <c r="B88" s="1" t="s">
        <v>176</v>
      </c>
      <c r="C88" s="1" t="s">
        <v>177</v>
      </c>
      <c r="D88" s="1">
        <v>9</v>
      </c>
      <c r="E88" t="str">
        <f t="shared" si="2"/>
        <v>اکولین 6 رنگ وستا</v>
      </c>
      <c r="F88">
        <f t="shared" si="3"/>
        <v>338100</v>
      </c>
      <c r="G88" t="s">
        <v>505</v>
      </c>
    </row>
    <row r="89" spans="1:7" x14ac:dyDescent="0.35">
      <c r="A89" s="2">
        <v>217000</v>
      </c>
      <c r="B89" s="2" t="s">
        <v>178</v>
      </c>
      <c r="C89" s="2" t="s">
        <v>179</v>
      </c>
      <c r="D89" s="2">
        <v>21</v>
      </c>
      <c r="E89" t="str">
        <f t="shared" si="2"/>
        <v>تربانتین 125 میل وستا</v>
      </c>
      <c r="F89">
        <f t="shared" si="3"/>
        <v>227850</v>
      </c>
      <c r="G89" t="s">
        <v>505</v>
      </c>
    </row>
    <row r="90" spans="1:7" x14ac:dyDescent="0.35">
      <c r="A90" s="1">
        <v>109000</v>
      </c>
      <c r="B90" s="1" t="s">
        <v>180</v>
      </c>
      <c r="C90" s="1" t="s">
        <v>181</v>
      </c>
      <c r="D90" s="1">
        <v>14</v>
      </c>
      <c r="E90" t="str">
        <f t="shared" si="2"/>
        <v>تربانتین 40 میل وستا</v>
      </c>
      <c r="F90">
        <f t="shared" si="3"/>
        <v>114450</v>
      </c>
      <c r="G90" t="s">
        <v>505</v>
      </c>
    </row>
    <row r="91" spans="1:7" x14ac:dyDescent="0.35">
      <c r="A91" s="2">
        <v>138000</v>
      </c>
      <c r="B91" s="2" t="s">
        <v>182</v>
      </c>
      <c r="C91" s="2" t="s">
        <v>183</v>
      </c>
      <c r="D91" s="2">
        <v>6</v>
      </c>
      <c r="E91" t="str">
        <f t="shared" si="2"/>
        <v>چسب طلا 150 میل وستا</v>
      </c>
      <c r="F91">
        <f t="shared" si="3"/>
        <v>144900</v>
      </c>
      <c r="G91" t="s">
        <v>505</v>
      </c>
    </row>
    <row r="92" spans="1:7" x14ac:dyDescent="0.35">
      <c r="A92" s="1">
        <v>152000</v>
      </c>
      <c r="B92" s="1" t="s">
        <v>184</v>
      </c>
      <c r="C92" s="1" t="s">
        <v>185</v>
      </c>
      <c r="D92" s="1">
        <v>24</v>
      </c>
      <c r="E92" t="str">
        <f t="shared" si="2"/>
        <v>چسب میسکت 150 میل وستا</v>
      </c>
      <c r="F92">
        <f t="shared" si="3"/>
        <v>159600</v>
      </c>
      <c r="G92" t="s">
        <v>505</v>
      </c>
    </row>
    <row r="93" spans="1:7" x14ac:dyDescent="0.35">
      <c r="A93" s="2">
        <v>120000</v>
      </c>
      <c r="B93" s="2" t="s">
        <v>186</v>
      </c>
      <c r="C93" s="2" t="s">
        <v>187</v>
      </c>
      <c r="D93" s="2">
        <v>0</v>
      </c>
      <c r="E93" t="str">
        <f t="shared" si="2"/>
        <v>خشک کن 125 میل وستا</v>
      </c>
      <c r="F93">
        <f t="shared" si="3"/>
        <v>126000</v>
      </c>
      <c r="G93" t="s">
        <v>505</v>
      </c>
    </row>
    <row r="94" spans="1:7" x14ac:dyDescent="0.35">
      <c r="A94" s="1">
        <v>60000</v>
      </c>
      <c r="B94" s="1" t="s">
        <v>188</v>
      </c>
      <c r="C94" s="1" t="s">
        <v>189</v>
      </c>
      <c r="D94" s="1">
        <v>0</v>
      </c>
      <c r="E94" t="str">
        <f t="shared" si="2"/>
        <v>خشک کن 40 میل وستا</v>
      </c>
      <c r="F94">
        <f t="shared" si="3"/>
        <v>63000</v>
      </c>
      <c r="G94" t="s">
        <v>505</v>
      </c>
    </row>
    <row r="95" spans="1:7" x14ac:dyDescent="0.35">
      <c r="A95" s="2">
        <v>51000</v>
      </c>
      <c r="B95" s="2" t="s">
        <v>190</v>
      </c>
      <c r="C95" s="2" t="s">
        <v>191</v>
      </c>
      <c r="D95" s="2">
        <v>3</v>
      </c>
      <c r="E95" t="str">
        <f t="shared" si="2"/>
        <v>دورگیر ویترای وستا – کد 200 سفید</v>
      </c>
      <c r="F95">
        <f t="shared" si="3"/>
        <v>53550</v>
      </c>
      <c r="G95" t="s">
        <v>505</v>
      </c>
    </row>
    <row r="96" spans="1:7" x14ac:dyDescent="0.35">
      <c r="A96" s="1">
        <v>63000</v>
      </c>
      <c r="B96" s="1" t="s">
        <v>192</v>
      </c>
      <c r="C96" s="1" t="s">
        <v>193</v>
      </c>
      <c r="D96" s="1">
        <v>4</v>
      </c>
      <c r="E96" t="str">
        <f t="shared" si="2"/>
        <v>دورگیر ویترای وستا – کد 203</v>
      </c>
      <c r="F96">
        <f t="shared" si="3"/>
        <v>66150</v>
      </c>
      <c r="G96" t="s">
        <v>505</v>
      </c>
    </row>
    <row r="97" spans="1:7" x14ac:dyDescent="0.35">
      <c r="A97" s="2">
        <v>63000</v>
      </c>
      <c r="B97" s="2" t="s">
        <v>194</v>
      </c>
      <c r="C97" s="2" t="s">
        <v>195</v>
      </c>
      <c r="D97" s="2">
        <v>1</v>
      </c>
      <c r="E97" t="str">
        <f t="shared" si="2"/>
        <v>دورگیر ویترای وستا – کد 204</v>
      </c>
      <c r="F97">
        <f t="shared" si="3"/>
        <v>66150</v>
      </c>
      <c r="G97" t="s">
        <v>505</v>
      </c>
    </row>
    <row r="98" spans="1:7" x14ac:dyDescent="0.35">
      <c r="A98" s="1">
        <v>63000</v>
      </c>
      <c r="B98" s="1" t="s">
        <v>196</v>
      </c>
      <c r="C98" s="1" t="s">
        <v>197</v>
      </c>
      <c r="D98" s="1">
        <v>4</v>
      </c>
      <c r="E98" t="str">
        <f t="shared" si="2"/>
        <v>دورگیر ویترای وستا – کد 207</v>
      </c>
      <c r="F98">
        <f t="shared" si="3"/>
        <v>66150</v>
      </c>
      <c r="G98" t="s">
        <v>505</v>
      </c>
    </row>
    <row r="99" spans="1:7" x14ac:dyDescent="0.35">
      <c r="A99" s="2">
        <v>51000</v>
      </c>
      <c r="B99" s="2" t="s">
        <v>198</v>
      </c>
      <c r="C99" s="2" t="s">
        <v>199</v>
      </c>
      <c r="D99" s="2">
        <v>4</v>
      </c>
      <c r="E99" t="str">
        <f t="shared" si="2"/>
        <v>دورگیر ویترای وستا – مشکی - کد 210</v>
      </c>
      <c r="F99">
        <f t="shared" si="3"/>
        <v>53550</v>
      </c>
      <c r="G99" t="s">
        <v>505</v>
      </c>
    </row>
    <row r="100" spans="1:7" x14ac:dyDescent="0.35">
      <c r="A100" s="1">
        <v>63000</v>
      </c>
      <c r="B100" s="1" t="s">
        <v>200</v>
      </c>
      <c r="C100" s="1" t="s">
        <v>201</v>
      </c>
      <c r="D100" s="1">
        <v>22</v>
      </c>
      <c r="E100" t="str">
        <f t="shared" si="2"/>
        <v>دورگیر ویترای وستا – کد 211</v>
      </c>
      <c r="F100">
        <f t="shared" si="3"/>
        <v>66150</v>
      </c>
      <c r="G100" t="s">
        <v>505</v>
      </c>
    </row>
    <row r="101" spans="1:7" x14ac:dyDescent="0.35">
      <c r="A101" s="2">
        <v>63000</v>
      </c>
      <c r="B101" s="2" t="s">
        <v>202</v>
      </c>
      <c r="C101" s="2" t="s">
        <v>203</v>
      </c>
      <c r="D101" s="2">
        <v>5</v>
      </c>
      <c r="E101" t="str">
        <f t="shared" si="2"/>
        <v>دورگیر ویترای وستا – کد 212 طلایی</v>
      </c>
      <c r="F101">
        <f t="shared" si="3"/>
        <v>66150</v>
      </c>
      <c r="G101" t="s">
        <v>505</v>
      </c>
    </row>
    <row r="102" spans="1:7" x14ac:dyDescent="0.35">
      <c r="A102" s="1">
        <v>63000</v>
      </c>
      <c r="B102" s="1" t="s">
        <v>204</v>
      </c>
      <c r="C102" s="1" t="s">
        <v>205</v>
      </c>
      <c r="D102" s="1">
        <v>4</v>
      </c>
      <c r="E102" t="str">
        <f t="shared" si="2"/>
        <v>دورگیر ویترای وستا – کد 214</v>
      </c>
      <c r="F102">
        <f t="shared" si="3"/>
        <v>66150</v>
      </c>
      <c r="G102" t="s">
        <v>505</v>
      </c>
    </row>
    <row r="103" spans="1:7" x14ac:dyDescent="0.35">
      <c r="A103" s="2">
        <v>63000</v>
      </c>
      <c r="B103" s="2" t="s">
        <v>206</v>
      </c>
      <c r="C103" s="2" t="s">
        <v>207</v>
      </c>
      <c r="D103" s="2">
        <v>1</v>
      </c>
      <c r="E103" t="str">
        <f t="shared" si="2"/>
        <v>دورگیر ویترای وستا – کد 217</v>
      </c>
      <c r="F103">
        <f t="shared" si="3"/>
        <v>66150</v>
      </c>
      <c r="G103" t="s">
        <v>505</v>
      </c>
    </row>
    <row r="104" spans="1:7" x14ac:dyDescent="0.35">
      <c r="A104" s="1">
        <v>63000</v>
      </c>
      <c r="B104" s="1" t="s">
        <v>208</v>
      </c>
      <c r="C104" s="1" t="s">
        <v>209</v>
      </c>
      <c r="D104" s="1">
        <v>2</v>
      </c>
      <c r="E104" t="str">
        <f t="shared" si="2"/>
        <v>دورگیر ویترای وستا – کد 223</v>
      </c>
      <c r="F104">
        <f t="shared" si="3"/>
        <v>66150</v>
      </c>
      <c r="G104" t="s">
        <v>505</v>
      </c>
    </row>
    <row r="105" spans="1:7" x14ac:dyDescent="0.35">
      <c r="A105" s="2">
        <v>245000</v>
      </c>
      <c r="B105" s="2" t="s">
        <v>210</v>
      </c>
      <c r="C105" s="2" t="s">
        <v>211</v>
      </c>
      <c r="D105" s="2">
        <v>0</v>
      </c>
      <c r="E105" t="str">
        <f t="shared" si="2"/>
        <v>رنگ روغن 120 میل وستا – کد 10</v>
      </c>
      <c r="F105">
        <f t="shared" si="3"/>
        <v>257250</v>
      </c>
      <c r="G105" t="s">
        <v>505</v>
      </c>
    </row>
    <row r="106" spans="1:7" x14ac:dyDescent="0.35">
      <c r="A106" s="1">
        <v>245000</v>
      </c>
      <c r="B106" s="1" t="s">
        <v>212</v>
      </c>
      <c r="C106" s="1" t="s">
        <v>213</v>
      </c>
      <c r="D106" s="1">
        <v>16</v>
      </c>
      <c r="E106" t="str">
        <f t="shared" si="2"/>
        <v>رنگ روغن 120 میل وستا – کد 40</v>
      </c>
      <c r="F106">
        <f t="shared" si="3"/>
        <v>257250</v>
      </c>
      <c r="G106" t="s">
        <v>505</v>
      </c>
    </row>
    <row r="107" spans="1:7" x14ac:dyDescent="0.35">
      <c r="A107" s="2">
        <v>245000</v>
      </c>
      <c r="B107" s="2" t="s">
        <v>214</v>
      </c>
      <c r="C107" s="2" t="s">
        <v>215</v>
      </c>
      <c r="D107" s="2">
        <v>0</v>
      </c>
      <c r="E107" t="str">
        <f t="shared" si="2"/>
        <v>رنگ روغن 120 میل وستا – کد 44</v>
      </c>
      <c r="F107">
        <f t="shared" si="3"/>
        <v>257250</v>
      </c>
      <c r="G107" t="s">
        <v>505</v>
      </c>
    </row>
    <row r="108" spans="1:7" x14ac:dyDescent="0.35">
      <c r="A108" s="1">
        <v>630000</v>
      </c>
      <c r="B108" s="1" t="s">
        <v>216</v>
      </c>
      <c r="C108" s="1" t="s">
        <v>217</v>
      </c>
      <c r="D108" s="1">
        <v>23</v>
      </c>
      <c r="E108" t="str">
        <f t="shared" si="2"/>
        <v>رنگ روغن 21 میل 12 رنگ وستا</v>
      </c>
      <c r="F108">
        <f t="shared" si="3"/>
        <v>661500</v>
      </c>
      <c r="G108" t="s">
        <v>505</v>
      </c>
    </row>
    <row r="109" spans="1:7" x14ac:dyDescent="0.35">
      <c r="A109" s="2">
        <v>880000</v>
      </c>
      <c r="B109" s="2" t="s">
        <v>218</v>
      </c>
      <c r="C109" s="2" t="s">
        <v>219</v>
      </c>
      <c r="D109" s="2">
        <v>8</v>
      </c>
      <c r="E109" t="str">
        <f t="shared" si="2"/>
        <v>رنگ روغن 37 میل 10 رنگ وستا</v>
      </c>
      <c r="F109">
        <f t="shared" si="3"/>
        <v>924000</v>
      </c>
      <c r="G109" t="s">
        <v>505</v>
      </c>
    </row>
    <row r="110" spans="1:7" x14ac:dyDescent="0.35">
      <c r="A110" s="1">
        <v>90000</v>
      </c>
      <c r="B110" s="1" t="s">
        <v>220</v>
      </c>
      <c r="C110" s="1" t="s">
        <v>221</v>
      </c>
      <c r="D110" s="1">
        <v>11</v>
      </c>
      <c r="E110" t="str">
        <f t="shared" si="2"/>
        <v>رنگ روغن 37 میل وستا – کد 10</v>
      </c>
      <c r="F110">
        <f t="shared" si="3"/>
        <v>94500</v>
      </c>
      <c r="G110" t="s">
        <v>505</v>
      </c>
    </row>
    <row r="111" spans="1:7" x14ac:dyDescent="0.35">
      <c r="A111" s="2">
        <v>90000</v>
      </c>
      <c r="B111" s="2" t="s">
        <v>222</v>
      </c>
      <c r="C111" s="2" t="s">
        <v>223</v>
      </c>
      <c r="D111" s="2">
        <v>3</v>
      </c>
      <c r="E111" t="str">
        <f t="shared" si="2"/>
        <v>رنگ روغن 37 میل وستا – کد 11</v>
      </c>
      <c r="F111">
        <f t="shared" si="3"/>
        <v>94500</v>
      </c>
      <c r="G111" t="s">
        <v>505</v>
      </c>
    </row>
    <row r="112" spans="1:7" x14ac:dyDescent="0.35">
      <c r="A112" s="1">
        <v>90000</v>
      </c>
      <c r="B112" s="1" t="s">
        <v>224</v>
      </c>
      <c r="C112" s="1" t="s">
        <v>225</v>
      </c>
      <c r="D112" s="1">
        <v>15</v>
      </c>
      <c r="E112" t="str">
        <f t="shared" si="2"/>
        <v>رنگ روغن 37 میل وستا – کد 12</v>
      </c>
      <c r="F112">
        <f t="shared" si="3"/>
        <v>94500</v>
      </c>
      <c r="G112" t="s">
        <v>505</v>
      </c>
    </row>
    <row r="113" spans="1:7" x14ac:dyDescent="0.35">
      <c r="A113" s="2">
        <v>90000</v>
      </c>
      <c r="B113" s="2" t="s">
        <v>226</v>
      </c>
      <c r="C113" s="2" t="s">
        <v>227</v>
      </c>
      <c r="D113" s="2">
        <v>4</v>
      </c>
      <c r="E113" t="str">
        <f t="shared" si="2"/>
        <v>رنگ روغن 37 میل وستا – کد 13</v>
      </c>
      <c r="F113">
        <f t="shared" si="3"/>
        <v>94500</v>
      </c>
      <c r="G113" t="s">
        <v>505</v>
      </c>
    </row>
    <row r="114" spans="1:7" x14ac:dyDescent="0.35">
      <c r="A114" s="1">
        <v>90000</v>
      </c>
      <c r="B114" s="1" t="s">
        <v>228</v>
      </c>
      <c r="C114" s="1" t="s">
        <v>229</v>
      </c>
      <c r="D114" s="1">
        <v>3</v>
      </c>
      <c r="E114" t="str">
        <f t="shared" si="2"/>
        <v>رنگ روغن 37 میل وستا – کد 15</v>
      </c>
      <c r="F114">
        <f t="shared" si="3"/>
        <v>94500</v>
      </c>
      <c r="G114" t="s">
        <v>505</v>
      </c>
    </row>
    <row r="115" spans="1:7" x14ac:dyDescent="0.35">
      <c r="A115" s="2">
        <v>90000</v>
      </c>
      <c r="B115" s="2" t="s">
        <v>230</v>
      </c>
      <c r="C115" s="2" t="s">
        <v>231</v>
      </c>
      <c r="D115" s="2">
        <v>0</v>
      </c>
      <c r="E115" t="str">
        <f t="shared" si="2"/>
        <v>رنگ روغن 37 میل وستا – کد 2</v>
      </c>
      <c r="F115">
        <f t="shared" si="3"/>
        <v>94500</v>
      </c>
      <c r="G115" t="s">
        <v>505</v>
      </c>
    </row>
    <row r="116" spans="1:7" x14ac:dyDescent="0.35">
      <c r="A116" s="1">
        <v>90000</v>
      </c>
      <c r="B116" s="1" t="s">
        <v>232</v>
      </c>
      <c r="C116" s="1" t="s">
        <v>233</v>
      </c>
      <c r="D116" s="1">
        <v>1</v>
      </c>
      <c r="E116" t="str">
        <f t="shared" si="2"/>
        <v>رنگ روغن 37 میل وستا – کد 20</v>
      </c>
      <c r="F116">
        <f t="shared" si="3"/>
        <v>94500</v>
      </c>
      <c r="G116" t="s">
        <v>505</v>
      </c>
    </row>
    <row r="117" spans="1:7" x14ac:dyDescent="0.35">
      <c r="A117" s="2">
        <v>90000</v>
      </c>
      <c r="B117" s="2" t="s">
        <v>234</v>
      </c>
      <c r="C117" s="2" t="s">
        <v>235</v>
      </c>
      <c r="D117" s="2">
        <v>4</v>
      </c>
      <c r="E117" t="str">
        <f t="shared" si="2"/>
        <v>رنگ روغن 37 میل وستا – کد 21</v>
      </c>
      <c r="F117">
        <f t="shared" si="3"/>
        <v>94500</v>
      </c>
      <c r="G117" t="s">
        <v>505</v>
      </c>
    </row>
    <row r="118" spans="1:7" x14ac:dyDescent="0.35">
      <c r="A118" s="1">
        <v>90000</v>
      </c>
      <c r="B118" s="1" t="s">
        <v>236</v>
      </c>
      <c r="C118" s="1" t="s">
        <v>237</v>
      </c>
      <c r="D118" s="1">
        <v>4</v>
      </c>
      <c r="E118" t="str">
        <f t="shared" si="2"/>
        <v>رنگ روغن 37 میل وستا – کد 23</v>
      </c>
      <c r="F118">
        <f t="shared" si="3"/>
        <v>94500</v>
      </c>
      <c r="G118" t="s">
        <v>505</v>
      </c>
    </row>
    <row r="119" spans="1:7" x14ac:dyDescent="0.35">
      <c r="A119" s="2">
        <v>90000</v>
      </c>
      <c r="B119" s="2" t="s">
        <v>238</v>
      </c>
      <c r="C119" s="2" t="s">
        <v>239</v>
      </c>
      <c r="D119" s="2">
        <v>4</v>
      </c>
      <c r="E119" t="str">
        <f t="shared" si="2"/>
        <v>رنگ روغن 37 میل وستا – کد 24</v>
      </c>
      <c r="F119">
        <f t="shared" si="3"/>
        <v>94500</v>
      </c>
      <c r="G119" t="s">
        <v>505</v>
      </c>
    </row>
    <row r="120" spans="1:7" x14ac:dyDescent="0.35">
      <c r="A120" s="1">
        <v>90000</v>
      </c>
      <c r="B120" s="1" t="s">
        <v>240</v>
      </c>
      <c r="C120" s="1" t="s">
        <v>241</v>
      </c>
      <c r="D120" s="1">
        <v>5</v>
      </c>
      <c r="E120" t="str">
        <f t="shared" si="2"/>
        <v>رنگ روغن 37 میل وستا – کد 27</v>
      </c>
      <c r="F120">
        <f t="shared" si="3"/>
        <v>94500</v>
      </c>
      <c r="G120" t="s">
        <v>505</v>
      </c>
    </row>
    <row r="121" spans="1:7" x14ac:dyDescent="0.35">
      <c r="A121" s="2">
        <v>90000</v>
      </c>
      <c r="B121" s="2" t="s">
        <v>242</v>
      </c>
      <c r="C121" s="2" t="s">
        <v>243</v>
      </c>
      <c r="D121" s="2">
        <v>2</v>
      </c>
      <c r="E121" t="str">
        <f t="shared" si="2"/>
        <v>رنگ روغن 37 میل وستا – کد 28</v>
      </c>
      <c r="F121">
        <f t="shared" si="3"/>
        <v>94500</v>
      </c>
      <c r="G121" t="s">
        <v>505</v>
      </c>
    </row>
    <row r="122" spans="1:7" x14ac:dyDescent="0.35">
      <c r="A122" s="1">
        <v>90000</v>
      </c>
      <c r="B122" s="1" t="s">
        <v>244</v>
      </c>
      <c r="C122" s="1" t="s">
        <v>245</v>
      </c>
      <c r="D122" s="1">
        <v>0</v>
      </c>
      <c r="E122" t="str">
        <f t="shared" si="2"/>
        <v>رنگ روغن 37 میل وستا – کد 29</v>
      </c>
      <c r="F122">
        <f t="shared" si="3"/>
        <v>94500</v>
      </c>
      <c r="G122" t="s">
        <v>505</v>
      </c>
    </row>
    <row r="123" spans="1:7" x14ac:dyDescent="0.35">
      <c r="A123" s="2">
        <v>90000</v>
      </c>
      <c r="B123" s="2" t="s">
        <v>246</v>
      </c>
      <c r="C123" s="2" t="s">
        <v>247</v>
      </c>
      <c r="D123" s="2">
        <v>4</v>
      </c>
      <c r="E123" t="str">
        <f t="shared" si="2"/>
        <v>رنگ روغن 37 میل وستا – کد 3</v>
      </c>
      <c r="F123">
        <f t="shared" si="3"/>
        <v>94500</v>
      </c>
      <c r="G123" t="s">
        <v>505</v>
      </c>
    </row>
    <row r="124" spans="1:7" x14ac:dyDescent="0.35">
      <c r="A124" s="1">
        <v>90000</v>
      </c>
      <c r="B124" s="1" t="s">
        <v>248</v>
      </c>
      <c r="C124" s="1" t="s">
        <v>249</v>
      </c>
      <c r="D124" s="1">
        <v>6</v>
      </c>
      <c r="E124" t="str">
        <f t="shared" si="2"/>
        <v>رنگ روغن 37 میل وستا – کد 30</v>
      </c>
      <c r="F124">
        <f t="shared" si="3"/>
        <v>94500</v>
      </c>
      <c r="G124" t="s">
        <v>505</v>
      </c>
    </row>
    <row r="125" spans="1:7" x14ac:dyDescent="0.35">
      <c r="A125" s="2">
        <v>90000</v>
      </c>
      <c r="B125" s="2" t="s">
        <v>250</v>
      </c>
      <c r="C125" s="2" t="s">
        <v>251</v>
      </c>
      <c r="D125" s="2">
        <v>6</v>
      </c>
      <c r="E125" t="str">
        <f t="shared" si="2"/>
        <v>رنگ روغن 37 میل وستا – کد 32</v>
      </c>
      <c r="F125">
        <f t="shared" si="3"/>
        <v>94500</v>
      </c>
      <c r="G125" t="s">
        <v>505</v>
      </c>
    </row>
    <row r="126" spans="1:7" x14ac:dyDescent="0.35">
      <c r="A126" s="1">
        <v>90000</v>
      </c>
      <c r="B126" s="1" t="s">
        <v>252</v>
      </c>
      <c r="C126" s="1" t="s">
        <v>253</v>
      </c>
      <c r="D126" s="1">
        <v>5</v>
      </c>
      <c r="E126" t="str">
        <f t="shared" si="2"/>
        <v>رنگ روغن 37 میل وستا – کد 33</v>
      </c>
      <c r="F126">
        <f t="shared" si="3"/>
        <v>94500</v>
      </c>
      <c r="G126" t="s">
        <v>505</v>
      </c>
    </row>
    <row r="127" spans="1:7" x14ac:dyDescent="0.35">
      <c r="A127" s="2">
        <v>90000</v>
      </c>
      <c r="B127" s="2" t="s">
        <v>254</v>
      </c>
      <c r="C127" s="2" t="s">
        <v>255</v>
      </c>
      <c r="D127" s="2">
        <v>4</v>
      </c>
      <c r="E127" t="str">
        <f t="shared" si="2"/>
        <v>رنگ روغن 37 میل وستا – کد 35</v>
      </c>
      <c r="F127">
        <f t="shared" si="3"/>
        <v>94500</v>
      </c>
      <c r="G127" t="s">
        <v>505</v>
      </c>
    </row>
    <row r="128" spans="1:7" x14ac:dyDescent="0.35">
      <c r="A128" s="1">
        <v>90000</v>
      </c>
      <c r="B128" s="1" t="s">
        <v>256</v>
      </c>
      <c r="C128" s="1" t="s">
        <v>257</v>
      </c>
      <c r="D128" s="1">
        <v>2</v>
      </c>
      <c r="E128" t="str">
        <f t="shared" si="2"/>
        <v>رنگ روغن 37 میل وستا – کد 37</v>
      </c>
      <c r="F128">
        <f t="shared" si="3"/>
        <v>94500</v>
      </c>
      <c r="G128" t="s">
        <v>505</v>
      </c>
    </row>
    <row r="129" spans="1:7" x14ac:dyDescent="0.35">
      <c r="A129" s="2">
        <v>90000</v>
      </c>
      <c r="B129" s="2" t="s">
        <v>258</v>
      </c>
      <c r="C129" s="2" t="s">
        <v>259</v>
      </c>
      <c r="D129" s="2">
        <v>5</v>
      </c>
      <c r="E129" t="str">
        <f t="shared" si="2"/>
        <v>رنگ روغن 37 میل وستا – کد 38</v>
      </c>
      <c r="F129">
        <f t="shared" si="3"/>
        <v>94500</v>
      </c>
      <c r="G129" t="s">
        <v>505</v>
      </c>
    </row>
    <row r="130" spans="1:7" x14ac:dyDescent="0.35">
      <c r="A130" s="1">
        <v>90000</v>
      </c>
      <c r="B130" s="1" t="s">
        <v>260</v>
      </c>
      <c r="C130" s="1" t="s">
        <v>261</v>
      </c>
      <c r="D130" s="1">
        <v>4</v>
      </c>
      <c r="E130" t="str">
        <f t="shared" si="2"/>
        <v>رنگ روغن 37 میل وستا – کد 4</v>
      </c>
      <c r="F130">
        <f t="shared" si="3"/>
        <v>94500</v>
      </c>
      <c r="G130" t="s">
        <v>505</v>
      </c>
    </row>
    <row r="131" spans="1:7" x14ac:dyDescent="0.35">
      <c r="A131" s="2">
        <v>90000</v>
      </c>
      <c r="B131" s="2" t="s">
        <v>262</v>
      </c>
      <c r="C131" s="2" t="s">
        <v>263</v>
      </c>
      <c r="D131" s="2">
        <v>5</v>
      </c>
      <c r="E131" t="str">
        <f t="shared" ref="E131:E194" si="4">SUBSTITUTE(SUBSTITUTE(B131, "ي", "ی"),  "ك", "ک")</f>
        <v>رنگ روغن 37 میل وستا – کد 40</v>
      </c>
      <c r="F131">
        <f t="shared" ref="F131:F194" si="5">A131*1.05</f>
        <v>94500</v>
      </c>
      <c r="G131" t="s">
        <v>505</v>
      </c>
    </row>
    <row r="132" spans="1:7" x14ac:dyDescent="0.35">
      <c r="A132" s="1">
        <v>90000</v>
      </c>
      <c r="B132" s="1" t="s">
        <v>264</v>
      </c>
      <c r="C132" s="1" t="s">
        <v>265</v>
      </c>
      <c r="D132" s="1">
        <v>2</v>
      </c>
      <c r="E132" t="str">
        <f t="shared" si="4"/>
        <v>رنگ روغن 37 میل وستا – کد 41</v>
      </c>
      <c r="F132">
        <f t="shared" si="5"/>
        <v>94500</v>
      </c>
      <c r="G132" t="s">
        <v>505</v>
      </c>
    </row>
    <row r="133" spans="1:7" x14ac:dyDescent="0.35">
      <c r="A133" s="2">
        <v>90000</v>
      </c>
      <c r="B133" s="2" t="s">
        <v>266</v>
      </c>
      <c r="C133" s="2" t="s">
        <v>267</v>
      </c>
      <c r="D133" s="2">
        <v>11</v>
      </c>
      <c r="E133" t="str">
        <f t="shared" si="4"/>
        <v>رنگ روغن 37 میل وستا – کد 43</v>
      </c>
      <c r="F133">
        <f t="shared" si="5"/>
        <v>94500</v>
      </c>
      <c r="G133" t="s">
        <v>505</v>
      </c>
    </row>
    <row r="134" spans="1:7" x14ac:dyDescent="0.35">
      <c r="A134" s="1">
        <v>90000</v>
      </c>
      <c r="B134" s="1" t="s">
        <v>268</v>
      </c>
      <c r="C134" s="1" t="s">
        <v>269</v>
      </c>
      <c r="D134" s="1">
        <v>0</v>
      </c>
      <c r="E134" t="str">
        <f t="shared" si="4"/>
        <v>رنگ روغن 37 میل وستا – کد 44</v>
      </c>
      <c r="F134">
        <f t="shared" si="5"/>
        <v>94500</v>
      </c>
      <c r="G134" t="s">
        <v>505</v>
      </c>
    </row>
    <row r="135" spans="1:7" x14ac:dyDescent="0.35">
      <c r="A135" s="2">
        <v>90000</v>
      </c>
      <c r="B135" s="2" t="s">
        <v>270</v>
      </c>
      <c r="C135" s="2" t="s">
        <v>271</v>
      </c>
      <c r="D135" s="2">
        <v>3</v>
      </c>
      <c r="E135" t="str">
        <f t="shared" si="4"/>
        <v>رنگ روغن 37 میل وستا – کد 45</v>
      </c>
      <c r="F135">
        <f t="shared" si="5"/>
        <v>94500</v>
      </c>
      <c r="G135" t="s">
        <v>505</v>
      </c>
    </row>
    <row r="136" spans="1:7" x14ac:dyDescent="0.35">
      <c r="A136" s="1">
        <v>90000</v>
      </c>
      <c r="B136" s="1" t="s">
        <v>272</v>
      </c>
      <c r="C136" s="1" t="s">
        <v>273</v>
      </c>
      <c r="D136" s="1">
        <v>2</v>
      </c>
      <c r="E136" t="str">
        <f t="shared" si="4"/>
        <v>رنگ روغن 37 میل وستا – کد 47</v>
      </c>
      <c r="F136">
        <f t="shared" si="5"/>
        <v>94500</v>
      </c>
      <c r="G136" t="s">
        <v>505</v>
      </c>
    </row>
    <row r="137" spans="1:7" x14ac:dyDescent="0.35">
      <c r="A137" s="2">
        <v>90000</v>
      </c>
      <c r="B137" s="2" t="s">
        <v>274</v>
      </c>
      <c r="C137" s="2" t="s">
        <v>275</v>
      </c>
      <c r="D137" s="2">
        <v>1</v>
      </c>
      <c r="E137" t="str">
        <f t="shared" si="4"/>
        <v>رنگ روغن 37 میل وستا – کد 48</v>
      </c>
      <c r="F137">
        <f t="shared" si="5"/>
        <v>94500</v>
      </c>
      <c r="G137" t="s">
        <v>505</v>
      </c>
    </row>
    <row r="138" spans="1:7" x14ac:dyDescent="0.35">
      <c r="A138" s="1">
        <v>90000</v>
      </c>
      <c r="B138" s="1" t="s">
        <v>276</v>
      </c>
      <c r="C138" s="1" t="s">
        <v>277</v>
      </c>
      <c r="D138" s="1">
        <v>2</v>
      </c>
      <c r="E138" t="str">
        <f t="shared" si="4"/>
        <v>رنگ روغن 37 میل وستا – کد 49</v>
      </c>
      <c r="F138">
        <f t="shared" si="5"/>
        <v>94500</v>
      </c>
      <c r="G138" t="s">
        <v>505</v>
      </c>
    </row>
    <row r="139" spans="1:7" x14ac:dyDescent="0.35">
      <c r="A139" s="2">
        <v>90000</v>
      </c>
      <c r="B139" s="2" t="s">
        <v>278</v>
      </c>
      <c r="C139" s="2" t="s">
        <v>279</v>
      </c>
      <c r="D139" s="2">
        <v>6</v>
      </c>
      <c r="E139" t="str">
        <f t="shared" si="4"/>
        <v>رنگ روغن 37 میل وستا – کد 5</v>
      </c>
      <c r="F139">
        <f t="shared" si="5"/>
        <v>94500</v>
      </c>
      <c r="G139" t="s">
        <v>505</v>
      </c>
    </row>
    <row r="140" spans="1:7" x14ac:dyDescent="0.35">
      <c r="A140" s="1">
        <v>90000</v>
      </c>
      <c r="B140" s="1" t="s">
        <v>280</v>
      </c>
      <c r="C140" s="1" t="s">
        <v>281</v>
      </c>
      <c r="D140" s="1">
        <v>5</v>
      </c>
      <c r="E140" t="str">
        <f t="shared" si="4"/>
        <v>رنگ روغن 37 میل وستا – کد 50</v>
      </c>
      <c r="F140">
        <f t="shared" si="5"/>
        <v>94500</v>
      </c>
      <c r="G140" t="s">
        <v>505</v>
      </c>
    </row>
    <row r="141" spans="1:7" x14ac:dyDescent="0.35">
      <c r="A141" s="2">
        <v>90000</v>
      </c>
      <c r="B141" s="2" t="s">
        <v>282</v>
      </c>
      <c r="C141" s="2" t="s">
        <v>283</v>
      </c>
      <c r="D141" s="2">
        <v>3</v>
      </c>
      <c r="E141" t="str">
        <f t="shared" si="4"/>
        <v>رنگ روغن 37 میل وستا – کد 51</v>
      </c>
      <c r="F141">
        <f t="shared" si="5"/>
        <v>94500</v>
      </c>
      <c r="G141" t="s">
        <v>505</v>
      </c>
    </row>
    <row r="142" spans="1:7" x14ac:dyDescent="0.35">
      <c r="A142" s="1">
        <v>105000</v>
      </c>
      <c r="B142" s="1" t="s">
        <v>284</v>
      </c>
      <c r="C142" s="1" t="s">
        <v>285</v>
      </c>
      <c r="D142" s="1">
        <v>5</v>
      </c>
      <c r="E142" t="str">
        <f t="shared" si="4"/>
        <v>رنگ روغن 37 میل وستا – کد 52</v>
      </c>
      <c r="F142">
        <f t="shared" si="5"/>
        <v>110250</v>
      </c>
      <c r="G142" t="s">
        <v>505</v>
      </c>
    </row>
    <row r="143" spans="1:7" x14ac:dyDescent="0.35">
      <c r="A143" s="2">
        <v>105000</v>
      </c>
      <c r="B143" s="2" t="s">
        <v>286</v>
      </c>
      <c r="C143" s="2" t="s">
        <v>287</v>
      </c>
      <c r="D143" s="2">
        <v>4</v>
      </c>
      <c r="E143" t="str">
        <f t="shared" si="4"/>
        <v>رنگ روغن 37 میل وستا – کد 53</v>
      </c>
      <c r="F143">
        <f t="shared" si="5"/>
        <v>110250</v>
      </c>
      <c r="G143" t="s">
        <v>505</v>
      </c>
    </row>
    <row r="144" spans="1:7" x14ac:dyDescent="0.35">
      <c r="A144" s="1">
        <v>105000</v>
      </c>
      <c r="B144" s="1" t="s">
        <v>288</v>
      </c>
      <c r="C144" s="1" t="s">
        <v>289</v>
      </c>
      <c r="D144" s="1">
        <v>5</v>
      </c>
      <c r="E144" t="str">
        <f t="shared" si="4"/>
        <v>رنگ روغن 37 میل وستا – کد 55</v>
      </c>
      <c r="F144">
        <f t="shared" si="5"/>
        <v>110250</v>
      </c>
      <c r="G144" t="s">
        <v>505</v>
      </c>
    </row>
    <row r="145" spans="1:7" x14ac:dyDescent="0.35">
      <c r="A145" s="2">
        <v>90000</v>
      </c>
      <c r="B145" s="2" t="s">
        <v>290</v>
      </c>
      <c r="C145" s="2" t="s">
        <v>291</v>
      </c>
      <c r="D145" s="2">
        <v>3</v>
      </c>
      <c r="E145" t="str">
        <f t="shared" si="4"/>
        <v>رنگ روغن 37 میل وستا – کد 6</v>
      </c>
      <c r="F145">
        <f t="shared" si="5"/>
        <v>94500</v>
      </c>
      <c r="G145" t="s">
        <v>505</v>
      </c>
    </row>
    <row r="146" spans="1:7" x14ac:dyDescent="0.35">
      <c r="A146" s="1">
        <v>90000</v>
      </c>
      <c r="B146" s="1" t="s">
        <v>292</v>
      </c>
      <c r="C146" s="1" t="s">
        <v>293</v>
      </c>
      <c r="D146" s="1">
        <v>5</v>
      </c>
      <c r="E146" t="str">
        <f t="shared" si="4"/>
        <v>رنگ روغن 37 میل وستا – کد 7</v>
      </c>
      <c r="F146">
        <f t="shared" si="5"/>
        <v>94500</v>
      </c>
      <c r="G146" t="s">
        <v>505</v>
      </c>
    </row>
    <row r="147" spans="1:7" x14ac:dyDescent="0.35">
      <c r="A147" s="2">
        <v>90000</v>
      </c>
      <c r="B147" s="2" t="s">
        <v>294</v>
      </c>
      <c r="C147" s="2" t="s">
        <v>295</v>
      </c>
      <c r="D147" s="2">
        <v>13</v>
      </c>
      <c r="E147" t="str">
        <f t="shared" si="4"/>
        <v>رنگ روغن 37 میل وستا – کد 8</v>
      </c>
      <c r="F147">
        <f t="shared" si="5"/>
        <v>94500</v>
      </c>
      <c r="G147" t="s">
        <v>505</v>
      </c>
    </row>
    <row r="148" spans="1:7" x14ac:dyDescent="0.35">
      <c r="A148" s="1">
        <v>90000</v>
      </c>
      <c r="B148" s="1" t="s">
        <v>296</v>
      </c>
      <c r="C148" s="1" t="s">
        <v>297</v>
      </c>
      <c r="D148" s="1">
        <v>5</v>
      </c>
      <c r="E148" t="str">
        <f t="shared" si="4"/>
        <v>رنگ روغن 37 میل وستا – کد 9</v>
      </c>
      <c r="F148">
        <f t="shared" si="5"/>
        <v>94500</v>
      </c>
      <c r="G148" t="s">
        <v>505</v>
      </c>
    </row>
    <row r="149" spans="1:7" x14ac:dyDescent="0.35">
      <c r="A149" s="2">
        <v>148000</v>
      </c>
      <c r="B149" s="2" t="s">
        <v>298</v>
      </c>
      <c r="C149" s="2" t="s">
        <v>299</v>
      </c>
      <c r="D149" s="2">
        <v>16</v>
      </c>
      <c r="E149" t="str">
        <f t="shared" si="4"/>
        <v>روغن بزرک 125 میل وستا</v>
      </c>
      <c r="F149">
        <f t="shared" si="5"/>
        <v>155400</v>
      </c>
      <c r="G149" t="s">
        <v>505</v>
      </c>
    </row>
    <row r="150" spans="1:7" x14ac:dyDescent="0.35">
      <c r="A150" s="1">
        <v>74000</v>
      </c>
      <c r="B150" s="1" t="s">
        <v>300</v>
      </c>
      <c r="C150" s="1" t="s">
        <v>301</v>
      </c>
      <c r="D150" s="1">
        <v>16</v>
      </c>
      <c r="E150" t="str">
        <f t="shared" si="4"/>
        <v>روغن بزرک 40 میل وستا</v>
      </c>
      <c r="F150">
        <f t="shared" si="5"/>
        <v>77700</v>
      </c>
      <c r="G150" t="s">
        <v>505</v>
      </c>
    </row>
    <row r="151" spans="1:7" x14ac:dyDescent="0.35">
      <c r="A151" s="2">
        <v>90000</v>
      </c>
      <c r="B151" s="2" t="s">
        <v>302</v>
      </c>
      <c r="C151" s="2" t="s">
        <v>303</v>
      </c>
      <c r="D151" s="2">
        <v>5</v>
      </c>
      <c r="E151" t="str">
        <f t="shared" si="4"/>
        <v>شاپان سیاه 150 میل وستا</v>
      </c>
      <c r="F151">
        <f t="shared" si="5"/>
        <v>94500</v>
      </c>
      <c r="G151" t="s">
        <v>505</v>
      </c>
    </row>
    <row r="152" spans="1:7" x14ac:dyDescent="0.35">
      <c r="A152" s="1">
        <v>258000</v>
      </c>
      <c r="B152" s="1" t="s">
        <v>304</v>
      </c>
      <c r="C152" s="1" t="s">
        <v>305</v>
      </c>
      <c r="D152" s="1">
        <v>7</v>
      </c>
      <c r="E152" t="str">
        <f t="shared" si="4"/>
        <v>صمغ عربی 125 میل وستا</v>
      </c>
      <c r="F152">
        <f t="shared" si="5"/>
        <v>270900</v>
      </c>
      <c r="G152" t="s">
        <v>505</v>
      </c>
    </row>
    <row r="153" spans="1:7" x14ac:dyDescent="0.35">
      <c r="A153" s="2">
        <v>129000</v>
      </c>
      <c r="B153" s="2" t="s">
        <v>306</v>
      </c>
      <c r="C153" s="2" t="s">
        <v>307</v>
      </c>
      <c r="D153" s="2">
        <v>9</v>
      </c>
      <c r="E153" t="str">
        <f t="shared" si="4"/>
        <v>صمغ عربی 40 میل وستا</v>
      </c>
      <c r="F153">
        <f t="shared" si="5"/>
        <v>135450</v>
      </c>
      <c r="G153" t="s">
        <v>505</v>
      </c>
    </row>
    <row r="154" spans="1:7" x14ac:dyDescent="0.35">
      <c r="A154" s="1">
        <v>430000</v>
      </c>
      <c r="B154" s="1" t="s">
        <v>308</v>
      </c>
      <c r="C154" s="1" t="s">
        <v>309</v>
      </c>
      <c r="D154" s="1">
        <v>4</v>
      </c>
      <c r="E154" t="str">
        <f t="shared" si="4"/>
        <v>گواش 6 تایی وستا</v>
      </c>
      <c r="F154">
        <f t="shared" si="5"/>
        <v>451500</v>
      </c>
      <c r="G154" t="s">
        <v>505</v>
      </c>
    </row>
    <row r="155" spans="1:7" x14ac:dyDescent="0.35">
      <c r="A155" s="2">
        <v>117000</v>
      </c>
      <c r="B155" s="2" t="s">
        <v>310</v>
      </c>
      <c r="C155" s="2" t="s">
        <v>311</v>
      </c>
      <c r="D155" s="2">
        <v>3</v>
      </c>
      <c r="E155" t="str">
        <f t="shared" si="4"/>
        <v>مدیوم 125 میل وستا</v>
      </c>
      <c r="F155">
        <f t="shared" si="5"/>
        <v>122850</v>
      </c>
      <c r="G155" t="s">
        <v>505</v>
      </c>
    </row>
    <row r="156" spans="1:7" x14ac:dyDescent="0.35">
      <c r="A156" s="1">
        <v>58000</v>
      </c>
      <c r="B156" s="1" t="s">
        <v>312</v>
      </c>
      <c r="C156" s="1" t="s">
        <v>313</v>
      </c>
      <c r="D156" s="1">
        <v>6</v>
      </c>
      <c r="E156" t="str">
        <f t="shared" si="4"/>
        <v>مدیوم 40 میل وستا</v>
      </c>
      <c r="F156">
        <f t="shared" si="5"/>
        <v>60900</v>
      </c>
      <c r="G156" t="s">
        <v>505</v>
      </c>
    </row>
    <row r="157" spans="1:7" x14ac:dyDescent="0.35">
      <c r="A157" s="2">
        <v>180000</v>
      </c>
      <c r="B157" s="2" t="s">
        <v>314</v>
      </c>
      <c r="C157" s="2" t="s">
        <v>315</v>
      </c>
      <c r="D157" s="2">
        <v>2</v>
      </c>
      <c r="E157" t="str">
        <f t="shared" si="4"/>
        <v>مدیوم اکریلیک براق کننده 250 میل وستا</v>
      </c>
      <c r="F157">
        <f t="shared" si="5"/>
        <v>189000</v>
      </c>
      <c r="G157" t="s">
        <v>505</v>
      </c>
    </row>
    <row r="158" spans="1:7" x14ac:dyDescent="0.35">
      <c r="A158" s="1">
        <v>85000</v>
      </c>
      <c r="B158" s="1" t="s">
        <v>316</v>
      </c>
      <c r="C158" s="1" t="s">
        <v>317</v>
      </c>
      <c r="D158" s="1">
        <v>13</v>
      </c>
      <c r="E158" t="str">
        <f t="shared" si="4"/>
        <v>مدیوم بیندر 125 میل وستا binder</v>
      </c>
      <c r="F158">
        <f t="shared" si="5"/>
        <v>89250</v>
      </c>
      <c r="G158" t="s">
        <v>505</v>
      </c>
    </row>
    <row r="159" spans="1:7" x14ac:dyDescent="0.35">
      <c r="A159" s="2">
        <v>87000</v>
      </c>
      <c r="B159" s="2" t="s">
        <v>318</v>
      </c>
      <c r="C159" s="2" t="s">
        <v>319</v>
      </c>
      <c r="D159" s="2">
        <v>21</v>
      </c>
      <c r="E159" t="str">
        <f t="shared" si="4"/>
        <v>مدیوم دی ام 5 – 125 میل وستا - dm5</v>
      </c>
      <c r="F159">
        <f t="shared" si="5"/>
        <v>91350</v>
      </c>
      <c r="G159" t="s">
        <v>505</v>
      </c>
    </row>
    <row r="160" spans="1:7" x14ac:dyDescent="0.35">
      <c r="A160" s="1">
        <v>43000</v>
      </c>
      <c r="B160" s="1" t="s">
        <v>320</v>
      </c>
      <c r="C160" s="1" t="s">
        <v>321</v>
      </c>
      <c r="D160" s="1">
        <v>18</v>
      </c>
      <c r="E160" t="str">
        <f t="shared" si="4"/>
        <v>مدیوم دی ام 5 – 40 میل وستا - dm5</v>
      </c>
      <c r="F160">
        <f t="shared" si="5"/>
        <v>45150</v>
      </c>
      <c r="G160" t="s">
        <v>505</v>
      </c>
    </row>
    <row r="161" spans="1:7" x14ac:dyDescent="0.35">
      <c r="A161" s="2">
        <v>65000</v>
      </c>
      <c r="B161" s="2" t="s">
        <v>322</v>
      </c>
      <c r="C161" s="2" t="s">
        <v>323</v>
      </c>
      <c r="D161" s="2">
        <v>1</v>
      </c>
      <c r="E161" t="str">
        <f t="shared" si="4"/>
        <v>مدیوم اکریلیک ریتاردر 125 میل وستا</v>
      </c>
      <c r="F161">
        <f t="shared" si="5"/>
        <v>68250</v>
      </c>
      <c r="G161" t="s">
        <v>505</v>
      </c>
    </row>
    <row r="162" spans="1:7" x14ac:dyDescent="0.35">
      <c r="A162" s="1">
        <v>180000</v>
      </c>
      <c r="B162" s="1" t="s">
        <v>324</v>
      </c>
      <c r="C162" s="1" t="s">
        <v>325</v>
      </c>
      <c r="D162" s="1">
        <v>3</v>
      </c>
      <c r="E162" t="str">
        <f t="shared" si="4"/>
        <v>مدیوم اکریلیک وارنیش براق 250 میل وستا</v>
      </c>
      <c r="F162">
        <f t="shared" si="5"/>
        <v>189000</v>
      </c>
      <c r="G162" t="s">
        <v>505</v>
      </c>
    </row>
    <row r="163" spans="1:7" x14ac:dyDescent="0.35">
      <c r="A163" s="2">
        <v>180000</v>
      </c>
      <c r="B163" s="2" t="s">
        <v>326</v>
      </c>
      <c r="C163" s="2" t="s">
        <v>327</v>
      </c>
      <c r="D163" s="2">
        <v>0</v>
      </c>
      <c r="E163" t="str">
        <f t="shared" si="4"/>
        <v>مدیوم اکریلیک وارنیش مات 250 میل وستا</v>
      </c>
      <c r="F163">
        <f t="shared" si="5"/>
        <v>189000</v>
      </c>
      <c r="G163" t="s">
        <v>505</v>
      </c>
    </row>
    <row r="164" spans="1:7" x14ac:dyDescent="0.35">
      <c r="A164" s="1">
        <v>138000</v>
      </c>
      <c r="B164" s="1" t="s">
        <v>328</v>
      </c>
      <c r="C164" s="1" t="s">
        <v>329</v>
      </c>
      <c r="D164" s="1">
        <v>18</v>
      </c>
      <c r="E164" t="str">
        <f t="shared" si="4"/>
        <v>وارنیش براق 125 میل وستا</v>
      </c>
      <c r="F164">
        <f t="shared" si="5"/>
        <v>144900</v>
      </c>
      <c r="G164" t="s">
        <v>505</v>
      </c>
    </row>
    <row r="165" spans="1:7" x14ac:dyDescent="0.35">
      <c r="A165" s="2">
        <v>69000</v>
      </c>
      <c r="B165" s="2" t="s">
        <v>330</v>
      </c>
      <c r="C165" s="2" t="s">
        <v>331</v>
      </c>
      <c r="D165" s="2">
        <v>6</v>
      </c>
      <c r="E165" t="str">
        <f t="shared" si="4"/>
        <v>وارنیش براق 40 میل وستا</v>
      </c>
      <c r="F165">
        <f t="shared" si="5"/>
        <v>72450</v>
      </c>
      <c r="G165" t="s">
        <v>505</v>
      </c>
    </row>
    <row r="166" spans="1:7" x14ac:dyDescent="0.35">
      <c r="A166" s="1">
        <v>102000</v>
      </c>
      <c r="B166" s="1" t="s">
        <v>332</v>
      </c>
      <c r="C166" s="1" t="s">
        <v>333</v>
      </c>
      <c r="D166" s="1">
        <v>5</v>
      </c>
      <c r="E166" t="str">
        <f t="shared" si="4"/>
        <v>وایت اسپریت 125 میل وستا</v>
      </c>
      <c r="F166">
        <f t="shared" si="5"/>
        <v>107100</v>
      </c>
      <c r="G166" t="s">
        <v>505</v>
      </c>
    </row>
    <row r="167" spans="1:7" x14ac:dyDescent="0.35">
      <c r="A167" s="2">
        <v>51000</v>
      </c>
      <c r="B167" s="2" t="s">
        <v>334</v>
      </c>
      <c r="C167" s="2" t="s">
        <v>335</v>
      </c>
      <c r="D167" s="2">
        <v>23</v>
      </c>
      <c r="E167" t="str">
        <f t="shared" si="4"/>
        <v>وایت اسپریت 40 میل وستا</v>
      </c>
      <c r="F167">
        <f t="shared" si="5"/>
        <v>53550</v>
      </c>
      <c r="G167" t="s">
        <v>505</v>
      </c>
    </row>
    <row r="168" spans="1:7" x14ac:dyDescent="0.35">
      <c r="A168" s="1">
        <v>300000</v>
      </c>
      <c r="B168" s="1" t="s">
        <v>336</v>
      </c>
      <c r="C168" s="1" t="s">
        <v>337</v>
      </c>
      <c r="D168" s="1">
        <v>8</v>
      </c>
      <c r="E168" t="str">
        <f t="shared" si="4"/>
        <v>ویترای 6 رنگ وستا</v>
      </c>
      <c r="F168">
        <f t="shared" si="5"/>
        <v>315000</v>
      </c>
      <c r="G168" t="s">
        <v>505</v>
      </c>
    </row>
    <row r="169" spans="1:7" x14ac:dyDescent="0.35">
      <c r="A169" s="2">
        <v>212000</v>
      </c>
      <c r="B169" s="2" t="s">
        <v>338</v>
      </c>
      <c r="C169" s="2" t="s">
        <v>339</v>
      </c>
      <c r="D169" s="2">
        <v>3</v>
      </c>
      <c r="E169" t="str">
        <f t="shared" si="4"/>
        <v>کریستال سرونیک 40 میل وستا</v>
      </c>
      <c r="F169">
        <f t="shared" si="5"/>
        <v>222600</v>
      </c>
      <c r="G169" t="s">
        <v>505</v>
      </c>
    </row>
    <row r="170" spans="1:7" x14ac:dyDescent="0.35">
      <c r="A170" s="1">
        <v>440000</v>
      </c>
      <c r="B170" s="1" t="s">
        <v>340</v>
      </c>
      <c r="C170" s="1" t="s">
        <v>341</v>
      </c>
      <c r="D170" s="1">
        <v>0</v>
      </c>
      <c r="E170" t="str">
        <f t="shared" si="4"/>
        <v>آدمک چوبی 30 سانت پارس آرتیست</v>
      </c>
      <c r="F170">
        <f t="shared" si="5"/>
        <v>462000</v>
      </c>
      <c r="G170" t="s">
        <v>505</v>
      </c>
    </row>
    <row r="171" spans="1:7" x14ac:dyDescent="0.35">
      <c r="A171" s="2">
        <v>240000</v>
      </c>
      <c r="B171" s="2" t="s">
        <v>342</v>
      </c>
      <c r="C171" s="2" t="s">
        <v>343</v>
      </c>
      <c r="D171" s="2">
        <v>3</v>
      </c>
      <c r="E171" t="str">
        <f t="shared" si="4"/>
        <v>ابزار استیل تیغه ای</v>
      </c>
      <c r="F171">
        <f t="shared" si="5"/>
        <v>252000</v>
      </c>
      <c r="G171" t="s">
        <v>505</v>
      </c>
    </row>
    <row r="172" spans="1:7" x14ac:dyDescent="0.35">
      <c r="A172" s="1">
        <v>450000</v>
      </c>
      <c r="B172" s="1" t="s">
        <v>344</v>
      </c>
      <c r="C172" s="1" t="s">
        <v>345</v>
      </c>
      <c r="D172" s="1">
        <v>0</v>
      </c>
      <c r="E172" t="str">
        <f t="shared" si="4"/>
        <v>ابزار سفال 11 عددی دسته چوبی چینی</v>
      </c>
      <c r="F172">
        <f t="shared" si="5"/>
        <v>472500</v>
      </c>
      <c r="G172" t="s">
        <v>505</v>
      </c>
    </row>
    <row r="173" spans="1:7" x14ac:dyDescent="0.35">
      <c r="A173" s="2">
        <v>50000</v>
      </c>
      <c r="B173" s="2" t="s">
        <v>346</v>
      </c>
      <c r="C173" s="2" t="s">
        <v>347</v>
      </c>
      <c r="D173" s="2">
        <v>11</v>
      </c>
      <c r="E173" t="str">
        <f t="shared" si="4"/>
        <v>ابزار فوندات ریمانو</v>
      </c>
      <c r="F173">
        <f t="shared" si="5"/>
        <v>52500</v>
      </c>
      <c r="G173" t="s">
        <v>505</v>
      </c>
    </row>
    <row r="174" spans="1:7" x14ac:dyDescent="0.35">
      <c r="A174" s="1">
        <v>63000</v>
      </c>
      <c r="B174" s="1" t="s">
        <v>348</v>
      </c>
      <c r="C174" s="1" t="s">
        <v>349</v>
      </c>
      <c r="D174" s="1">
        <v>1</v>
      </c>
      <c r="E174" t="str">
        <f t="shared" si="4"/>
        <v>ابزار وردنه دار</v>
      </c>
      <c r="F174">
        <f t="shared" si="5"/>
        <v>66150</v>
      </c>
      <c r="G174" t="s">
        <v>505</v>
      </c>
    </row>
    <row r="175" spans="1:7" x14ac:dyDescent="0.35">
      <c r="A175" s="2">
        <v>75000</v>
      </c>
      <c r="B175" s="2" t="s">
        <v>350</v>
      </c>
      <c r="C175" s="2" t="s">
        <v>351</v>
      </c>
      <c r="D175" s="2">
        <v>5</v>
      </c>
      <c r="E175" t="str">
        <f t="shared" si="4"/>
        <v>ابزار کاهنده مسی</v>
      </c>
      <c r="F175">
        <f t="shared" si="5"/>
        <v>78750</v>
      </c>
      <c r="G175" t="s">
        <v>505</v>
      </c>
    </row>
    <row r="176" spans="1:7" x14ac:dyDescent="0.35">
      <c r="A176" s="1">
        <v>6000</v>
      </c>
      <c r="B176" s="1" t="s">
        <v>352</v>
      </c>
      <c r="C176" s="1" t="s">
        <v>353</v>
      </c>
      <c r="D176" s="1">
        <v>7</v>
      </c>
      <c r="E176" t="str">
        <f t="shared" si="4"/>
        <v>اسفنج ابری</v>
      </c>
      <c r="F176">
        <f t="shared" si="5"/>
        <v>6300</v>
      </c>
      <c r="G176" t="s">
        <v>505</v>
      </c>
    </row>
    <row r="177" spans="1:7" x14ac:dyDescent="0.35">
      <c r="A177" s="2">
        <v>30000</v>
      </c>
      <c r="B177" s="2" t="s">
        <v>354</v>
      </c>
      <c r="C177" s="2" t="s">
        <v>355</v>
      </c>
      <c r="D177" s="2">
        <v>5</v>
      </c>
      <c r="E177" t="str">
        <f t="shared" si="4"/>
        <v>اسفنج تراکم 30 لبه گرد چرخ سفال</v>
      </c>
      <c r="F177">
        <f t="shared" si="5"/>
        <v>31500</v>
      </c>
      <c r="G177" t="s">
        <v>505</v>
      </c>
    </row>
    <row r="178" spans="1:7" x14ac:dyDescent="0.35">
      <c r="A178" s="1">
        <v>35000</v>
      </c>
      <c r="B178" s="1" t="s">
        <v>356</v>
      </c>
      <c r="C178" s="1" t="s">
        <v>357</v>
      </c>
      <c r="D178" s="1">
        <v>0</v>
      </c>
      <c r="E178" t="str">
        <f t="shared" si="4"/>
        <v>افزاینده پلاستیکی 8 تایی کوچک ریمانو</v>
      </c>
      <c r="F178">
        <f t="shared" si="5"/>
        <v>36750</v>
      </c>
      <c r="G178" t="s">
        <v>505</v>
      </c>
    </row>
    <row r="179" spans="1:7" x14ac:dyDescent="0.35">
      <c r="A179" s="2">
        <v>15000</v>
      </c>
      <c r="B179" s="2" t="s">
        <v>358</v>
      </c>
      <c r="C179" s="2" t="s">
        <v>359</v>
      </c>
      <c r="D179" s="2">
        <v>86</v>
      </c>
      <c r="E179" t="str">
        <f t="shared" si="4"/>
        <v xml:space="preserve">پالت مشتی </v>
      </c>
      <c r="F179">
        <f t="shared" si="5"/>
        <v>15750</v>
      </c>
      <c r="G179" t="s">
        <v>505</v>
      </c>
    </row>
    <row r="180" spans="1:7" x14ac:dyDescent="0.35">
      <c r="A180" s="1">
        <v>350000</v>
      </c>
      <c r="B180" s="1" t="s">
        <v>360</v>
      </c>
      <c r="C180" s="1" t="s">
        <v>361</v>
      </c>
      <c r="D180" s="1">
        <v>0</v>
      </c>
      <c r="E180" t="str">
        <f t="shared" si="4"/>
        <v>پیش بند آرتیست تکنیکال</v>
      </c>
      <c r="F180">
        <f t="shared" si="5"/>
        <v>367500</v>
      </c>
      <c r="G180" t="s">
        <v>505</v>
      </c>
    </row>
    <row r="181" spans="1:7" x14ac:dyDescent="0.35">
      <c r="A181" s="2">
        <v>30000</v>
      </c>
      <c r="B181" s="2" t="s">
        <v>362</v>
      </c>
      <c r="C181" s="2" t="s">
        <v>363</v>
      </c>
      <c r="D181" s="2">
        <v>52</v>
      </c>
      <c r="E181" t="str">
        <f t="shared" si="4"/>
        <v>تامپون 5 تایی ریمانو</v>
      </c>
      <c r="F181">
        <f t="shared" si="5"/>
        <v>31500</v>
      </c>
      <c r="G181" t="s">
        <v>505</v>
      </c>
    </row>
    <row r="182" spans="1:7" x14ac:dyDescent="0.35">
      <c r="A182" s="1">
        <v>220000</v>
      </c>
      <c r="B182" s="1" t="s">
        <v>364</v>
      </c>
      <c r="C182" s="1" t="s">
        <v>365</v>
      </c>
      <c r="D182" s="1">
        <v>0</v>
      </c>
      <c r="E182" t="str">
        <f t="shared" si="4"/>
        <v>چسب جسو روسی 220 میل</v>
      </c>
      <c r="F182">
        <f t="shared" si="5"/>
        <v>231000</v>
      </c>
      <c r="G182" t="s">
        <v>505</v>
      </c>
    </row>
    <row r="183" spans="1:7" x14ac:dyDescent="0.35">
      <c r="A183" s="2">
        <v>15000</v>
      </c>
      <c r="B183" s="2" t="s">
        <v>366</v>
      </c>
      <c r="C183" s="2" t="s">
        <v>367</v>
      </c>
      <c r="D183" s="2">
        <v>48</v>
      </c>
      <c r="E183" t="str">
        <f t="shared" si="4"/>
        <v>چسب رازی 50 میل</v>
      </c>
      <c r="F183">
        <f t="shared" si="5"/>
        <v>15750</v>
      </c>
      <c r="G183" t="s">
        <v>505</v>
      </c>
    </row>
    <row r="184" spans="1:7" x14ac:dyDescent="0.35">
      <c r="A184" s="1">
        <v>25000</v>
      </c>
      <c r="B184" s="1" t="s">
        <v>368</v>
      </c>
      <c r="C184" s="1" t="s">
        <v>369</v>
      </c>
      <c r="D184" s="1">
        <v>15</v>
      </c>
      <c r="E184" t="str">
        <f t="shared" si="4"/>
        <v>خط کش فلزی 30 سانت</v>
      </c>
      <c r="F184">
        <f t="shared" si="5"/>
        <v>26250</v>
      </c>
      <c r="G184" t="s">
        <v>505</v>
      </c>
    </row>
    <row r="185" spans="1:7" x14ac:dyDescent="0.35">
      <c r="A185" s="2">
        <v>300000</v>
      </c>
      <c r="B185" s="2" t="s">
        <v>370</v>
      </c>
      <c r="C185" s="2" t="s">
        <v>371</v>
      </c>
      <c r="D185" s="2">
        <v>7</v>
      </c>
      <c r="E185" t="str">
        <f t="shared" si="4"/>
        <v>خمیر 250داس  گرمی DAS سفید</v>
      </c>
      <c r="F185">
        <f t="shared" si="5"/>
        <v>315000</v>
      </c>
      <c r="G185" t="s">
        <v>505</v>
      </c>
    </row>
    <row r="186" spans="1:7" x14ac:dyDescent="0.35">
      <c r="A186" s="1">
        <v>125000</v>
      </c>
      <c r="B186" s="1" t="s">
        <v>372</v>
      </c>
      <c r="C186" s="1" t="s">
        <v>373</v>
      </c>
      <c r="D186" s="1">
        <v>5</v>
      </c>
      <c r="E186" t="str">
        <f t="shared" si="4"/>
        <v>خمیر چینی 500 گرمی</v>
      </c>
      <c r="F186">
        <f t="shared" si="5"/>
        <v>131250</v>
      </c>
      <c r="G186" t="s">
        <v>505</v>
      </c>
    </row>
    <row r="187" spans="1:7" x14ac:dyDescent="0.35">
      <c r="A187" s="2">
        <v>400000</v>
      </c>
      <c r="B187" s="2" t="s">
        <v>374</v>
      </c>
      <c r="C187" s="2" t="s">
        <v>375</v>
      </c>
      <c r="D187" s="2">
        <v>0</v>
      </c>
      <c r="E187" t="str">
        <f t="shared" si="4"/>
        <v>خمیر روسی یک کیلویی- رنگ یشمی</v>
      </c>
      <c r="F187">
        <f t="shared" si="5"/>
        <v>420000</v>
      </c>
      <c r="G187" t="s">
        <v>505</v>
      </c>
    </row>
    <row r="188" spans="1:7" x14ac:dyDescent="0.35">
      <c r="A188" s="1">
        <v>200000</v>
      </c>
      <c r="B188" s="1" t="s">
        <v>376</v>
      </c>
      <c r="C188" s="1" t="s">
        <v>377</v>
      </c>
      <c r="D188" s="1">
        <v>1</v>
      </c>
      <c r="E188" t="str">
        <f t="shared" si="4"/>
        <v>خمیر مجسمه سازی 500 گرم سفید مانجیو</v>
      </c>
      <c r="F188">
        <f t="shared" si="5"/>
        <v>210000</v>
      </c>
      <c r="G188" t="s">
        <v>505</v>
      </c>
    </row>
    <row r="189" spans="1:7" x14ac:dyDescent="0.35">
      <c r="A189" s="2">
        <v>410000</v>
      </c>
      <c r="B189" s="2" t="s">
        <v>378</v>
      </c>
      <c r="C189" s="2" t="s">
        <v>379</v>
      </c>
      <c r="D189" s="2">
        <v>4</v>
      </c>
      <c r="E189" t="str">
        <f t="shared" si="4"/>
        <v>خمیر داس نیم کیلویی DAS سفید 500 گرم</v>
      </c>
      <c r="F189">
        <f t="shared" si="5"/>
        <v>430500</v>
      </c>
      <c r="G189" t="s">
        <v>505</v>
      </c>
    </row>
    <row r="190" spans="1:7" x14ac:dyDescent="0.35">
      <c r="A190" s="1">
        <v>780000</v>
      </c>
      <c r="B190" s="1" t="s">
        <v>380</v>
      </c>
      <c r="C190" s="1" t="s">
        <v>381</v>
      </c>
      <c r="D190" s="1">
        <v>6</v>
      </c>
      <c r="E190" t="str">
        <f t="shared" si="4"/>
        <v>خمیر یک کیلویی DAS داس سفید 1000 گرم</v>
      </c>
      <c r="F190">
        <f t="shared" si="5"/>
        <v>819000</v>
      </c>
      <c r="G190" t="s">
        <v>505</v>
      </c>
    </row>
    <row r="191" spans="1:7" x14ac:dyDescent="0.35">
      <c r="A191" s="2">
        <v>780000</v>
      </c>
      <c r="B191" s="2" t="s">
        <v>382</v>
      </c>
      <c r="C191" s="2" t="s">
        <v>383</v>
      </c>
      <c r="D191" s="2">
        <v>5</v>
      </c>
      <c r="E191" t="str">
        <f t="shared" si="4"/>
        <v>خمیر مجسمه سازی داس رنگ قهوه ای  یک کیلو - DAS</v>
      </c>
      <c r="F191">
        <f t="shared" si="5"/>
        <v>819000</v>
      </c>
      <c r="G191" t="s">
        <v>505</v>
      </c>
    </row>
    <row r="192" spans="1:7" x14ac:dyDescent="0.35">
      <c r="A192" s="1">
        <v>90000</v>
      </c>
      <c r="B192" s="1" t="s">
        <v>384</v>
      </c>
      <c r="C192" s="1" t="s">
        <v>385</v>
      </c>
      <c r="D192" s="1">
        <v>0</v>
      </c>
      <c r="E192" t="str">
        <f t="shared" si="4"/>
        <v>داتینگ 5 تایی سیلیکونی دار ریما</v>
      </c>
      <c r="F192">
        <f t="shared" si="5"/>
        <v>94500</v>
      </c>
      <c r="G192" t="s">
        <v>505</v>
      </c>
    </row>
    <row r="193" spans="1:7" x14ac:dyDescent="0.35">
      <c r="A193" s="2">
        <v>75000</v>
      </c>
      <c r="B193" s="2" t="s">
        <v>386</v>
      </c>
      <c r="C193" s="2" t="s">
        <v>387</v>
      </c>
      <c r="D193" s="2">
        <v>6</v>
      </c>
      <c r="E193" t="str">
        <f t="shared" si="4"/>
        <v>داتینگ دسته چوبی ریما</v>
      </c>
      <c r="F193">
        <f t="shared" si="5"/>
        <v>78750</v>
      </c>
      <c r="G193" t="s">
        <v>505</v>
      </c>
    </row>
    <row r="194" spans="1:7" x14ac:dyDescent="0.35">
      <c r="A194" s="1">
        <v>75000</v>
      </c>
      <c r="B194" s="1" t="s">
        <v>388</v>
      </c>
      <c r="C194" s="1" t="s">
        <v>389</v>
      </c>
      <c r="D194" s="1">
        <v>12</v>
      </c>
      <c r="E194" t="str">
        <f t="shared" si="4"/>
        <v>داتینگ شیشه ای 5 تایی</v>
      </c>
      <c r="F194">
        <f t="shared" si="5"/>
        <v>78750</v>
      </c>
      <c r="G194" t="s">
        <v>505</v>
      </c>
    </row>
    <row r="195" spans="1:7" x14ac:dyDescent="0.35">
      <c r="A195" s="2">
        <v>90000</v>
      </c>
      <c r="B195" s="2" t="s">
        <v>390</v>
      </c>
      <c r="C195" s="2" t="s">
        <v>391</v>
      </c>
      <c r="D195" s="2">
        <v>2</v>
      </c>
      <c r="E195" t="str">
        <f t="shared" ref="E195:E250" si="6">SUBSTITUTE(SUBSTITUTE(B195, "ي", "ی"),  "ك", "ک")</f>
        <v>رنگ جمع کن ریما</v>
      </c>
      <c r="F195">
        <f t="shared" ref="F195:F250" si="7">A195*1.05</f>
        <v>94500</v>
      </c>
      <c r="G195" t="s">
        <v>505</v>
      </c>
    </row>
    <row r="196" spans="1:7" x14ac:dyDescent="0.35">
      <c r="A196" s="1">
        <v>165000</v>
      </c>
      <c r="B196" s="1" t="s">
        <v>392</v>
      </c>
      <c r="C196" s="1" t="s">
        <v>393</v>
      </c>
      <c r="D196" s="1">
        <v>1</v>
      </c>
      <c r="E196" t="str">
        <f t="shared" si="6"/>
        <v>رنگ گریم صورت SKY اسکای</v>
      </c>
      <c r="F196">
        <f t="shared" si="7"/>
        <v>173250</v>
      </c>
      <c r="G196" t="s">
        <v>505</v>
      </c>
    </row>
    <row r="197" spans="1:7" x14ac:dyDescent="0.35">
      <c r="A197" s="2">
        <v>135000</v>
      </c>
      <c r="B197" s="2" t="s">
        <v>394</v>
      </c>
      <c r="C197" s="2" t="s">
        <v>395</v>
      </c>
      <c r="D197" s="2">
        <v>1</v>
      </c>
      <c r="E197" t="str">
        <f t="shared" si="6"/>
        <v>روغن دان فلزی تکی</v>
      </c>
      <c r="F197">
        <f t="shared" si="7"/>
        <v>141750</v>
      </c>
      <c r="G197" t="s">
        <v>505</v>
      </c>
    </row>
    <row r="198" spans="1:7" x14ac:dyDescent="0.35">
      <c r="A198" s="1">
        <v>245000</v>
      </c>
      <c r="B198" s="1" t="s">
        <v>396</v>
      </c>
      <c r="C198" s="1" t="s">
        <v>397</v>
      </c>
      <c r="D198" s="1">
        <v>0</v>
      </c>
      <c r="E198" t="str">
        <f t="shared" si="6"/>
        <v>روغن دان فلزی دو قلو</v>
      </c>
      <c r="F198">
        <f t="shared" si="7"/>
        <v>257250</v>
      </c>
      <c r="G198" t="s">
        <v>505</v>
      </c>
    </row>
    <row r="199" spans="1:7" x14ac:dyDescent="0.35">
      <c r="A199" s="2">
        <v>210000</v>
      </c>
      <c r="B199" s="2" t="s">
        <v>398</v>
      </c>
      <c r="C199" s="2" t="s">
        <v>399</v>
      </c>
      <c r="D199" s="2">
        <v>1</v>
      </c>
      <c r="E199" t="str">
        <f t="shared" si="6"/>
        <v>ست سفال کامل ریمانو</v>
      </c>
      <c r="F199">
        <f t="shared" si="7"/>
        <v>220500</v>
      </c>
      <c r="G199" t="s">
        <v>505</v>
      </c>
    </row>
    <row r="200" spans="1:7" x14ac:dyDescent="0.35">
      <c r="A200" s="1">
        <v>0</v>
      </c>
      <c r="B200" s="1" t="s">
        <v>400</v>
      </c>
      <c r="C200" s="1" t="s">
        <v>401</v>
      </c>
      <c r="D200" s="1">
        <v>-1</v>
      </c>
      <c r="E200" t="str">
        <f t="shared" si="6"/>
        <v>ست کامل سفال چوبی</v>
      </c>
      <c r="F200">
        <f t="shared" si="7"/>
        <v>0</v>
      </c>
      <c r="G200" t="s">
        <v>505</v>
      </c>
    </row>
    <row r="201" spans="1:7" x14ac:dyDescent="0.35">
      <c r="A201" s="2">
        <v>25000</v>
      </c>
      <c r="B201" s="2" t="s">
        <v>402</v>
      </c>
      <c r="C201" s="2" t="s">
        <v>403</v>
      </c>
      <c r="D201" s="2">
        <v>0</v>
      </c>
      <c r="E201" t="str">
        <f t="shared" si="6"/>
        <v>سمبه پلاستیکی 5 تایی ریمانو</v>
      </c>
      <c r="F201">
        <f t="shared" si="7"/>
        <v>26250</v>
      </c>
      <c r="G201" t="s">
        <v>505</v>
      </c>
    </row>
    <row r="202" spans="1:7" x14ac:dyDescent="0.35">
      <c r="A202" s="1">
        <v>35000</v>
      </c>
      <c r="B202" s="1" t="s">
        <v>404</v>
      </c>
      <c r="C202" s="1" t="s">
        <v>405</v>
      </c>
      <c r="D202" s="1">
        <v>1</v>
      </c>
      <c r="E202" t="str">
        <f t="shared" si="6"/>
        <v>شانه سه گوش</v>
      </c>
      <c r="F202">
        <f t="shared" si="7"/>
        <v>36750</v>
      </c>
      <c r="G202" t="s">
        <v>505</v>
      </c>
    </row>
    <row r="203" spans="1:7" x14ac:dyDescent="0.35">
      <c r="A203" s="2">
        <v>8200</v>
      </c>
      <c r="B203" s="2" t="s">
        <v>406</v>
      </c>
      <c r="C203" s="2" t="s">
        <v>407</v>
      </c>
      <c r="D203" s="2">
        <v>92</v>
      </c>
      <c r="E203" t="str">
        <f t="shared" si="6"/>
        <v>طلق A3</v>
      </c>
      <c r="F203">
        <f t="shared" si="7"/>
        <v>8610</v>
      </c>
      <c r="G203" t="s">
        <v>505</v>
      </c>
    </row>
    <row r="204" spans="1:7" x14ac:dyDescent="0.35">
      <c r="A204" s="1">
        <v>90000</v>
      </c>
      <c r="B204" s="1" t="s">
        <v>408</v>
      </c>
      <c r="C204" s="1" t="s">
        <v>409</v>
      </c>
      <c r="D204" s="1">
        <v>8</v>
      </c>
      <c r="E204" t="str">
        <f t="shared" si="6"/>
        <v>غلطک دسته پلاستیکی  ایرانی 10 سانت</v>
      </c>
      <c r="F204">
        <f t="shared" si="7"/>
        <v>94500</v>
      </c>
      <c r="G204" t="s">
        <v>505</v>
      </c>
    </row>
    <row r="205" spans="1:7" x14ac:dyDescent="0.35">
      <c r="A205" s="2">
        <v>110000</v>
      </c>
      <c r="B205" s="2" t="s">
        <v>410</v>
      </c>
      <c r="C205" s="2" t="s">
        <v>411</v>
      </c>
      <c r="D205" s="2">
        <v>8</v>
      </c>
      <c r="E205" t="str">
        <f t="shared" si="6"/>
        <v>غلطک دسته پلاستیکی  ایرانی 15 سانت</v>
      </c>
      <c r="F205">
        <f t="shared" si="7"/>
        <v>115500</v>
      </c>
      <c r="G205" t="s">
        <v>505</v>
      </c>
    </row>
    <row r="206" spans="1:7" x14ac:dyDescent="0.35">
      <c r="A206" s="1">
        <v>120000</v>
      </c>
      <c r="B206" s="1" t="s">
        <v>412</v>
      </c>
      <c r="C206" s="1" t="s">
        <v>413</v>
      </c>
      <c r="D206" s="1">
        <v>0</v>
      </c>
      <c r="E206" t="str">
        <f t="shared" si="6"/>
        <v>قلم زمینه 4 تایی چینی</v>
      </c>
      <c r="F206">
        <f t="shared" si="7"/>
        <v>126000</v>
      </c>
      <c r="G206" t="s">
        <v>505</v>
      </c>
    </row>
    <row r="207" spans="1:7" x14ac:dyDescent="0.35">
      <c r="A207" s="2">
        <v>50000</v>
      </c>
      <c r="B207" s="2" t="s">
        <v>414</v>
      </c>
      <c r="C207" s="2" t="s">
        <v>415</v>
      </c>
      <c r="D207" s="2">
        <v>0</v>
      </c>
      <c r="E207" t="str">
        <f t="shared" si="6"/>
        <v>قلم فلزی چینی 4 نوک</v>
      </c>
      <c r="F207">
        <f t="shared" si="7"/>
        <v>52500</v>
      </c>
      <c r="G207" t="s">
        <v>505</v>
      </c>
    </row>
    <row r="208" spans="1:7" x14ac:dyDescent="0.35">
      <c r="A208" s="1">
        <v>30000</v>
      </c>
      <c r="B208" s="1" t="s">
        <v>416</v>
      </c>
      <c r="C208" s="1" t="s">
        <v>417</v>
      </c>
      <c r="D208" s="1">
        <v>12</v>
      </c>
      <c r="E208" t="str">
        <f t="shared" si="6"/>
        <v>قلم گیر - مدادگیر پلاستیکی سرفلزی</v>
      </c>
      <c r="F208">
        <f t="shared" si="7"/>
        <v>31500</v>
      </c>
      <c r="G208" t="s">
        <v>505</v>
      </c>
    </row>
    <row r="209" spans="1:7" x14ac:dyDescent="0.35">
      <c r="A209" s="2">
        <v>80000</v>
      </c>
      <c r="B209" s="2" t="s">
        <v>418</v>
      </c>
      <c r="C209" s="2" t="s">
        <v>419</v>
      </c>
      <c r="D209" s="2">
        <v>1</v>
      </c>
      <c r="E209" t="str">
        <f t="shared" si="6"/>
        <v>قلم موی چینی 6 تایی دسته کوتاه *</v>
      </c>
      <c r="F209">
        <f t="shared" si="7"/>
        <v>84000</v>
      </c>
      <c r="G209" t="s">
        <v>505</v>
      </c>
    </row>
    <row r="210" spans="1:7" x14ac:dyDescent="0.35">
      <c r="A210" s="1">
        <v>50000</v>
      </c>
      <c r="B210" s="1" t="s">
        <v>420</v>
      </c>
      <c r="C210" s="1" t="s">
        <v>421</v>
      </c>
      <c r="D210" s="1">
        <v>0</v>
      </c>
      <c r="E210" t="str">
        <f t="shared" si="6"/>
        <v>قیچی دلی 6008</v>
      </c>
      <c r="F210">
        <f t="shared" si="7"/>
        <v>52500</v>
      </c>
      <c r="G210" t="s">
        <v>505</v>
      </c>
    </row>
    <row r="211" spans="1:7" x14ac:dyDescent="0.35">
      <c r="A211" s="2">
        <v>32000</v>
      </c>
      <c r="B211" s="2" t="s">
        <v>422</v>
      </c>
      <c r="C211" s="2" t="s">
        <v>423</v>
      </c>
      <c r="D211" s="2">
        <v>1</v>
      </c>
      <c r="E211" t="str">
        <f t="shared" si="6"/>
        <v xml:space="preserve">لیسه 4 تایی  </v>
      </c>
      <c r="F211">
        <f t="shared" si="7"/>
        <v>33600</v>
      </c>
      <c r="G211" t="s">
        <v>505</v>
      </c>
    </row>
    <row r="212" spans="1:7" x14ac:dyDescent="0.35">
      <c r="A212" s="1">
        <v>115000</v>
      </c>
      <c r="B212" s="1" t="s">
        <v>424</v>
      </c>
      <c r="C212" s="1" t="s">
        <v>425</v>
      </c>
      <c r="D212" s="1">
        <v>1</v>
      </c>
      <c r="E212" t="str">
        <f t="shared" si="6"/>
        <v>مایع ورق طلا فلورانس</v>
      </c>
      <c r="F212">
        <f t="shared" si="7"/>
        <v>120750</v>
      </c>
      <c r="G212" t="s">
        <v>505</v>
      </c>
    </row>
    <row r="213" spans="1:7" x14ac:dyDescent="0.35">
      <c r="A213" s="2">
        <v>125000</v>
      </c>
      <c r="B213" s="2" t="s">
        <v>426</v>
      </c>
      <c r="C213" s="2" t="s">
        <v>427</v>
      </c>
      <c r="D213" s="2">
        <v>1</v>
      </c>
      <c r="E213" t="str">
        <f t="shared" si="6"/>
        <v>مغار 5 تایی الوان دسته پلاستیکی</v>
      </c>
      <c r="F213">
        <f t="shared" si="7"/>
        <v>131250</v>
      </c>
      <c r="G213" t="s">
        <v>505</v>
      </c>
    </row>
    <row r="214" spans="1:7" x14ac:dyDescent="0.35">
      <c r="A214" s="1">
        <v>310000</v>
      </c>
      <c r="B214" s="1" t="s">
        <v>428</v>
      </c>
      <c r="C214" s="1" t="s">
        <v>429</v>
      </c>
      <c r="D214" s="1">
        <v>2</v>
      </c>
      <c r="E214" t="str">
        <f t="shared" si="6"/>
        <v>مغار نوا</v>
      </c>
      <c r="F214">
        <f t="shared" si="7"/>
        <v>325500</v>
      </c>
      <c r="G214" t="s">
        <v>505</v>
      </c>
    </row>
    <row r="215" spans="1:7" x14ac:dyDescent="0.35">
      <c r="A215" s="2">
        <v>70000</v>
      </c>
      <c r="B215" s="2" t="s">
        <v>430</v>
      </c>
      <c r="C215" s="2" t="s">
        <v>431</v>
      </c>
      <c r="D215" s="2">
        <v>4</v>
      </c>
      <c r="E215" t="str">
        <f t="shared" si="6"/>
        <v>نوژل</v>
      </c>
      <c r="F215">
        <f t="shared" si="7"/>
        <v>73500</v>
      </c>
      <c r="G215" t="s">
        <v>505</v>
      </c>
    </row>
    <row r="216" spans="1:7" x14ac:dyDescent="0.35">
      <c r="A216" s="1">
        <v>65000</v>
      </c>
      <c r="B216" s="1" t="s">
        <v>432</v>
      </c>
      <c r="C216" s="1" t="s">
        <v>433</v>
      </c>
      <c r="D216" s="1">
        <v>51</v>
      </c>
      <c r="E216" t="str">
        <f t="shared" si="6"/>
        <v>کاتر فلزی واشین</v>
      </c>
      <c r="F216">
        <f t="shared" si="7"/>
        <v>68250</v>
      </c>
      <c r="G216" t="s">
        <v>505</v>
      </c>
    </row>
    <row r="217" spans="1:7" x14ac:dyDescent="0.35">
      <c r="A217" s="2">
        <v>85000</v>
      </c>
      <c r="B217" s="2" t="s">
        <v>434</v>
      </c>
      <c r="C217" s="2" t="s">
        <v>435</v>
      </c>
      <c r="D217" s="2">
        <v>48</v>
      </c>
      <c r="E217" t="str">
        <f t="shared" si="6"/>
        <v>کاتر قلمی یدک دار تولیپ</v>
      </c>
      <c r="F217">
        <f t="shared" si="7"/>
        <v>89250</v>
      </c>
      <c r="G217" t="s">
        <v>505</v>
      </c>
    </row>
    <row r="218" spans="1:7" x14ac:dyDescent="0.35">
      <c r="A218" s="1">
        <v>7000</v>
      </c>
      <c r="B218" s="1" t="s">
        <v>436</v>
      </c>
      <c r="C218" s="1" t="s">
        <v>437</v>
      </c>
      <c r="D218" s="1">
        <v>124</v>
      </c>
      <c r="E218" t="str">
        <f t="shared" si="6"/>
        <v>کاربن زرد ترکیه</v>
      </c>
      <c r="F218">
        <f t="shared" si="7"/>
        <v>7350</v>
      </c>
      <c r="G218" t="s">
        <v>505</v>
      </c>
    </row>
    <row r="219" spans="1:7" x14ac:dyDescent="0.35">
      <c r="A219" s="2">
        <v>7000</v>
      </c>
      <c r="B219" s="2" t="s">
        <v>438</v>
      </c>
      <c r="C219" s="2" t="s">
        <v>439</v>
      </c>
      <c r="D219" s="2">
        <v>157</v>
      </c>
      <c r="E219" t="str">
        <f t="shared" si="6"/>
        <v>کاربن سفید ترکیه</v>
      </c>
      <c r="F219">
        <f t="shared" si="7"/>
        <v>7350</v>
      </c>
      <c r="G219" t="s">
        <v>505</v>
      </c>
    </row>
    <row r="220" spans="1:7" x14ac:dyDescent="0.35">
      <c r="A220" s="1">
        <v>7000</v>
      </c>
      <c r="B220" s="1" t="s">
        <v>440</v>
      </c>
      <c r="C220" s="1" t="s">
        <v>441</v>
      </c>
      <c r="D220" s="1">
        <v>170</v>
      </c>
      <c r="E220" t="str">
        <f t="shared" si="6"/>
        <v>کاربن قرمز ترکیه</v>
      </c>
      <c r="F220">
        <f t="shared" si="7"/>
        <v>7350</v>
      </c>
      <c r="G220" t="s">
        <v>505</v>
      </c>
    </row>
    <row r="221" spans="1:7" x14ac:dyDescent="0.35">
      <c r="A221" s="2">
        <v>175000</v>
      </c>
      <c r="B221" s="2" t="s">
        <v>442</v>
      </c>
      <c r="C221" s="2" t="s">
        <v>443</v>
      </c>
      <c r="D221" s="2">
        <v>0</v>
      </c>
      <c r="E221" t="str">
        <f t="shared" si="6"/>
        <v xml:space="preserve">کاردک 5 تایی </v>
      </c>
      <c r="F221">
        <f t="shared" si="7"/>
        <v>183750</v>
      </c>
      <c r="G221" t="s">
        <v>505</v>
      </c>
    </row>
    <row r="222" spans="1:7" x14ac:dyDescent="0.35">
      <c r="A222" s="1">
        <v>30000</v>
      </c>
      <c r="B222" s="1" t="s">
        <v>444</v>
      </c>
      <c r="C222" s="1" t="s">
        <v>445</v>
      </c>
      <c r="D222" s="1">
        <v>12</v>
      </c>
      <c r="E222" t="str">
        <f t="shared" si="6"/>
        <v>کاردک پلاستیکی ریمانو ست</v>
      </c>
      <c r="F222">
        <f t="shared" si="7"/>
        <v>31500</v>
      </c>
      <c r="G222" t="s">
        <v>505</v>
      </c>
    </row>
    <row r="223" spans="1:7" x14ac:dyDescent="0.35">
      <c r="A223" s="2">
        <v>120000</v>
      </c>
      <c r="B223" s="2" t="s">
        <v>446</v>
      </c>
      <c r="C223" s="2" t="s">
        <v>447</v>
      </c>
      <c r="D223" s="2">
        <v>5</v>
      </c>
      <c r="E223" t="str">
        <f t="shared" si="6"/>
        <v>کاردک جانسون شماره 8</v>
      </c>
      <c r="F223">
        <f t="shared" si="7"/>
        <v>126000</v>
      </c>
      <c r="G223" t="s">
        <v>505</v>
      </c>
    </row>
    <row r="224" spans="1:7" x14ac:dyDescent="0.35">
      <c r="A224" s="1">
        <v>125000</v>
      </c>
      <c r="B224" s="1" t="s">
        <v>448</v>
      </c>
      <c r="C224" s="1" t="s">
        <v>449</v>
      </c>
      <c r="D224" s="1">
        <v>0</v>
      </c>
      <c r="E224" t="str">
        <f t="shared" si="6"/>
        <v>کاردک حرفه ای پارس آرتیست شماره 1</v>
      </c>
      <c r="F224">
        <f t="shared" si="7"/>
        <v>131250</v>
      </c>
      <c r="G224" t="s">
        <v>505</v>
      </c>
    </row>
    <row r="225" spans="1:7" x14ac:dyDescent="0.35">
      <c r="A225" s="2">
        <v>125000</v>
      </c>
      <c r="B225" s="2" t="s">
        <v>450</v>
      </c>
      <c r="C225" s="2" t="s">
        <v>451</v>
      </c>
      <c r="D225" s="2">
        <v>1</v>
      </c>
      <c r="E225" t="str">
        <f t="shared" si="6"/>
        <v>کاردک حرفه ای پارس آرتیست شماره 23</v>
      </c>
      <c r="F225">
        <f t="shared" si="7"/>
        <v>131250</v>
      </c>
      <c r="G225" t="s">
        <v>505</v>
      </c>
    </row>
    <row r="226" spans="1:7" x14ac:dyDescent="0.35">
      <c r="A226" s="1">
        <v>125000</v>
      </c>
      <c r="B226" s="1" t="s">
        <v>452</v>
      </c>
      <c r="C226" s="1" t="s">
        <v>453</v>
      </c>
      <c r="D226" s="1">
        <v>0</v>
      </c>
      <c r="E226" t="str">
        <f t="shared" si="6"/>
        <v>کاردک حرفه ای پارس آرتیست شماره 6</v>
      </c>
      <c r="F226">
        <f t="shared" si="7"/>
        <v>131250</v>
      </c>
      <c r="G226" t="s">
        <v>505</v>
      </c>
    </row>
    <row r="227" spans="1:7" x14ac:dyDescent="0.35">
      <c r="A227" s="2">
        <v>125000</v>
      </c>
      <c r="B227" s="2" t="s">
        <v>454</v>
      </c>
      <c r="C227" s="2" t="s">
        <v>455</v>
      </c>
      <c r="D227" s="2">
        <v>7</v>
      </c>
      <c r="E227" t="str">
        <f t="shared" si="6"/>
        <v>کاردک حرفه ای پارس آرتیست شماره 8</v>
      </c>
      <c r="F227">
        <f t="shared" si="7"/>
        <v>131250</v>
      </c>
      <c r="G227" t="s">
        <v>505</v>
      </c>
    </row>
    <row r="228" spans="1:7" x14ac:dyDescent="0.35">
      <c r="A228" s="1">
        <v>80000</v>
      </c>
      <c r="B228" s="1" t="s">
        <v>456</v>
      </c>
      <c r="C228" s="1" t="s">
        <v>457</v>
      </c>
      <c r="D228" s="1">
        <v>21</v>
      </c>
      <c r="E228" t="str">
        <f t="shared" si="6"/>
        <v>اتود 0.5 آکادمی- هند / گرافیک</v>
      </c>
      <c r="F228">
        <f t="shared" si="7"/>
        <v>84000</v>
      </c>
      <c r="G228" t="s">
        <v>505</v>
      </c>
    </row>
    <row r="229" spans="1:7" x14ac:dyDescent="0.35">
      <c r="A229" s="2">
        <v>80000</v>
      </c>
      <c r="B229" s="2" t="s">
        <v>458</v>
      </c>
      <c r="C229" s="2" t="s">
        <v>459</v>
      </c>
      <c r="D229" s="2">
        <v>2</v>
      </c>
      <c r="E229" t="str">
        <f t="shared" si="6"/>
        <v>اتود استورم-تولیپ - 0.3</v>
      </c>
      <c r="F229">
        <f t="shared" si="7"/>
        <v>84000</v>
      </c>
      <c r="G229" t="s">
        <v>505</v>
      </c>
    </row>
    <row r="230" spans="1:7" x14ac:dyDescent="0.35">
      <c r="A230" s="1">
        <v>215000</v>
      </c>
      <c r="B230" s="1" t="s">
        <v>460</v>
      </c>
      <c r="C230" s="1" t="s">
        <v>461</v>
      </c>
      <c r="D230" s="1">
        <v>0</v>
      </c>
      <c r="E230" t="str">
        <f t="shared" si="6"/>
        <v>اتود زبرا  درافیکس سفید-  0.5</v>
      </c>
      <c r="F230">
        <f t="shared" si="7"/>
        <v>225750</v>
      </c>
      <c r="G230" t="s">
        <v>505</v>
      </c>
    </row>
    <row r="231" spans="1:7" x14ac:dyDescent="0.35">
      <c r="A231" s="2">
        <v>215000</v>
      </c>
      <c r="B231" s="2" t="s">
        <v>462</v>
      </c>
      <c r="C231" s="2" t="s">
        <v>463</v>
      </c>
      <c r="D231" s="2">
        <v>0</v>
      </c>
      <c r="E231" t="str">
        <f t="shared" si="6"/>
        <v>اتود زبرا  درافیکس قرمز-  0.5</v>
      </c>
      <c r="F231">
        <f t="shared" si="7"/>
        <v>225750</v>
      </c>
      <c r="G231" t="s">
        <v>505</v>
      </c>
    </row>
    <row r="232" spans="1:7" x14ac:dyDescent="0.35">
      <c r="A232" s="1">
        <v>215000</v>
      </c>
      <c r="B232" s="1" t="s">
        <v>464</v>
      </c>
      <c r="C232" s="1" t="s">
        <v>465</v>
      </c>
      <c r="D232" s="1">
        <v>9</v>
      </c>
      <c r="E232" t="str">
        <f t="shared" si="6"/>
        <v>اتود زبرا  درافیکس مشکی-  0.7</v>
      </c>
      <c r="F232">
        <f t="shared" si="7"/>
        <v>225750</v>
      </c>
      <c r="G232" t="s">
        <v>505</v>
      </c>
    </row>
    <row r="233" spans="1:7" x14ac:dyDescent="0.35">
      <c r="A233" s="2">
        <v>25000</v>
      </c>
      <c r="B233" s="2" t="s">
        <v>466</v>
      </c>
      <c r="C233" s="2" t="s">
        <v>467</v>
      </c>
      <c r="D233" s="2">
        <v>0</v>
      </c>
      <c r="E233" t="str">
        <f t="shared" si="6"/>
        <v>مغز اتود پنتر- 0.7 بلند 2B</v>
      </c>
      <c r="F233">
        <f t="shared" si="7"/>
        <v>26250</v>
      </c>
      <c r="G233" t="s">
        <v>505</v>
      </c>
    </row>
    <row r="234" spans="1:7" x14ac:dyDescent="0.35">
      <c r="A234" s="1">
        <v>330000</v>
      </c>
      <c r="B234" s="1" t="s">
        <v>468</v>
      </c>
      <c r="C234" s="1" t="s">
        <v>469</v>
      </c>
      <c r="D234" s="1">
        <v>0</v>
      </c>
      <c r="E234" t="str">
        <f t="shared" si="6"/>
        <v>بوم دفترچه ای A4 بومیران</v>
      </c>
      <c r="F234">
        <f t="shared" si="7"/>
        <v>346500</v>
      </c>
      <c r="G234" t="s">
        <v>505</v>
      </c>
    </row>
    <row r="235" spans="1:7" x14ac:dyDescent="0.35">
      <c r="A235" s="2">
        <v>132000</v>
      </c>
      <c r="B235" s="2" t="s">
        <v>470</v>
      </c>
      <c r="C235" s="2" t="s">
        <v>471</v>
      </c>
      <c r="D235" s="2">
        <v>0</v>
      </c>
      <c r="E235" t="str">
        <f t="shared" si="6"/>
        <v>پاستل روغنی پنتل 12 رنگ</v>
      </c>
      <c r="F235">
        <f t="shared" si="7"/>
        <v>138600</v>
      </c>
      <c r="G235" t="s">
        <v>505</v>
      </c>
    </row>
    <row r="236" spans="1:7" x14ac:dyDescent="0.35">
      <c r="A236" s="1">
        <v>200000</v>
      </c>
      <c r="B236" s="1" t="s">
        <v>472</v>
      </c>
      <c r="C236" s="1" t="s">
        <v>473</v>
      </c>
      <c r="D236" s="1">
        <v>0</v>
      </c>
      <c r="E236" t="str">
        <f t="shared" si="6"/>
        <v>پاستل روغنی پنتل 16 رنگ</v>
      </c>
      <c r="F236">
        <f t="shared" si="7"/>
        <v>210000</v>
      </c>
      <c r="G236" t="s">
        <v>505</v>
      </c>
    </row>
    <row r="237" spans="1:7" x14ac:dyDescent="0.35">
      <c r="A237" s="2">
        <v>300000</v>
      </c>
      <c r="B237" s="2" t="s">
        <v>474</v>
      </c>
      <c r="C237" s="2" t="s">
        <v>475</v>
      </c>
      <c r="D237" s="2">
        <v>5</v>
      </c>
      <c r="E237" t="str">
        <f t="shared" si="6"/>
        <v>پاستل روغنی پنتل 25 رنگ</v>
      </c>
      <c r="F237">
        <f t="shared" si="7"/>
        <v>315000</v>
      </c>
      <c r="G237" t="s">
        <v>505</v>
      </c>
    </row>
    <row r="238" spans="1:7" x14ac:dyDescent="0.35">
      <c r="A238" s="1">
        <v>270000</v>
      </c>
      <c r="B238" s="1" t="s">
        <v>476</v>
      </c>
      <c r="C238" s="1" t="s">
        <v>477</v>
      </c>
      <c r="D238" s="1">
        <v>0</v>
      </c>
      <c r="E238" t="str">
        <f t="shared" si="6"/>
        <v>پاستل روغنی چیکی چیکی- 12 رنگ</v>
      </c>
      <c r="F238">
        <f t="shared" si="7"/>
        <v>283500</v>
      </c>
      <c r="G238" t="s">
        <v>505</v>
      </c>
    </row>
    <row r="239" spans="1:7" x14ac:dyDescent="0.35">
      <c r="A239" s="2">
        <v>300000</v>
      </c>
      <c r="B239" s="2" t="s">
        <v>478</v>
      </c>
      <c r="C239" s="2" t="s">
        <v>479</v>
      </c>
      <c r="D239" s="2">
        <v>6</v>
      </c>
      <c r="E239" t="str">
        <f t="shared" si="6"/>
        <v>پاستل روغنی مونامی- 24 رنگ</v>
      </c>
      <c r="F239">
        <f t="shared" si="7"/>
        <v>315000</v>
      </c>
      <c r="G239" t="s">
        <v>505</v>
      </c>
    </row>
    <row r="240" spans="1:7" x14ac:dyDescent="0.35">
      <c r="A240" s="1">
        <v>460000</v>
      </c>
      <c r="B240" s="1" t="s">
        <v>480</v>
      </c>
      <c r="C240" s="1" t="s">
        <v>481</v>
      </c>
      <c r="D240" s="1">
        <v>0</v>
      </c>
      <c r="E240" t="str">
        <f t="shared" si="6"/>
        <v>پاستل گچی پژواک- 24 رنگ</v>
      </c>
      <c r="F240">
        <f t="shared" si="7"/>
        <v>483000</v>
      </c>
      <c r="G240" t="s">
        <v>505</v>
      </c>
    </row>
    <row r="241" spans="1:7" x14ac:dyDescent="0.35">
      <c r="A241" s="2">
        <v>50000</v>
      </c>
      <c r="B241" s="2" t="s">
        <v>482</v>
      </c>
      <c r="C241" s="2" t="s">
        <v>483</v>
      </c>
      <c r="D241" s="2">
        <v>12</v>
      </c>
      <c r="E241" t="str">
        <f t="shared" si="6"/>
        <v>پاستل گچی مانجیو گالری – کد 001</v>
      </c>
      <c r="F241">
        <f t="shared" si="7"/>
        <v>52500</v>
      </c>
      <c r="G241" t="s">
        <v>505</v>
      </c>
    </row>
    <row r="242" spans="1:7" x14ac:dyDescent="0.35">
      <c r="A242" s="1">
        <v>38500</v>
      </c>
      <c r="B242" s="1" t="s">
        <v>484</v>
      </c>
      <c r="C242" s="1" t="s">
        <v>485</v>
      </c>
      <c r="D242" s="1">
        <v>10</v>
      </c>
      <c r="E242" t="str">
        <f t="shared" si="6"/>
        <v>پاستل گچی مانجیو گالری – کد 046</v>
      </c>
      <c r="F242">
        <f t="shared" si="7"/>
        <v>40425</v>
      </c>
      <c r="G242" t="s">
        <v>505</v>
      </c>
    </row>
    <row r="243" spans="1:7" x14ac:dyDescent="0.35">
      <c r="A243" s="2">
        <v>540000</v>
      </c>
      <c r="B243" s="2" t="s">
        <v>486</v>
      </c>
      <c r="C243" s="2" t="s">
        <v>487</v>
      </c>
      <c r="D243" s="2">
        <v>5</v>
      </c>
      <c r="E243" t="str">
        <f t="shared" si="6"/>
        <v>پاستل گچی مانجیو گالری MPV 12</v>
      </c>
      <c r="F243">
        <f t="shared" si="7"/>
        <v>567000</v>
      </c>
      <c r="G243" t="s">
        <v>505</v>
      </c>
    </row>
    <row r="244" spans="1:7" x14ac:dyDescent="0.35">
      <c r="A244" s="1">
        <v>260000</v>
      </c>
      <c r="B244" s="1" t="s">
        <v>488</v>
      </c>
      <c r="C244" s="1" t="s">
        <v>489</v>
      </c>
      <c r="D244" s="1">
        <v>0</v>
      </c>
      <c r="E244" t="str">
        <f t="shared" si="6"/>
        <v>پاستل گچی نیمه مانجیو MPS 12</v>
      </c>
      <c r="F244">
        <f t="shared" si="7"/>
        <v>273000</v>
      </c>
      <c r="G244" t="s">
        <v>505</v>
      </c>
    </row>
    <row r="245" spans="1:7" x14ac:dyDescent="0.35">
      <c r="A245" s="2">
        <v>500000</v>
      </c>
      <c r="B245" s="2" t="s">
        <v>490</v>
      </c>
      <c r="C245" s="2" t="s">
        <v>491</v>
      </c>
      <c r="D245" s="2">
        <v>0</v>
      </c>
      <c r="E245" t="str">
        <f t="shared" si="6"/>
        <v>پاستل گچی نیمه مانجیو MPS 24</v>
      </c>
      <c r="F245">
        <f t="shared" si="7"/>
        <v>525000</v>
      </c>
      <c r="G245" t="s">
        <v>505</v>
      </c>
    </row>
    <row r="246" spans="1:7" x14ac:dyDescent="0.35">
      <c r="A246" s="1">
        <v>680000</v>
      </c>
      <c r="B246" s="1" t="s">
        <v>492</v>
      </c>
      <c r="C246" s="1" t="s">
        <v>493</v>
      </c>
      <c r="D246" s="1">
        <v>1</v>
      </c>
      <c r="E246" t="str">
        <f t="shared" si="6"/>
        <v>پاستل گچی نیمه مانجیو MPS 32</v>
      </c>
      <c r="F246">
        <f t="shared" si="7"/>
        <v>714000</v>
      </c>
      <c r="G246" t="s">
        <v>505</v>
      </c>
    </row>
    <row r="247" spans="1:7" x14ac:dyDescent="0.35">
      <c r="A247" s="2">
        <v>890000</v>
      </c>
      <c r="B247" s="2" t="s">
        <v>494</v>
      </c>
      <c r="C247" s="2" t="s">
        <v>495</v>
      </c>
      <c r="D247" s="2">
        <v>5</v>
      </c>
      <c r="E247" t="str">
        <f t="shared" si="6"/>
        <v>پاستل گچی نیمه مانجیو MPS 48</v>
      </c>
      <c r="F247">
        <f t="shared" si="7"/>
        <v>934500</v>
      </c>
      <c r="G247" t="s">
        <v>505</v>
      </c>
    </row>
    <row r="248" spans="1:7" x14ac:dyDescent="0.35">
      <c r="A248" s="1">
        <v>1190000</v>
      </c>
      <c r="B248" s="1" t="s">
        <v>496</v>
      </c>
      <c r="C248" s="1" t="s">
        <v>497</v>
      </c>
      <c r="D248" s="1">
        <v>1</v>
      </c>
      <c r="E248" t="str">
        <f t="shared" si="6"/>
        <v>پاستل گچی نیمه مانجیو MPS 64</v>
      </c>
      <c r="F248">
        <f t="shared" si="7"/>
        <v>1249500</v>
      </c>
      <c r="G248" t="s">
        <v>505</v>
      </c>
    </row>
    <row r="249" spans="1:7" x14ac:dyDescent="0.35">
      <c r="A249" s="2">
        <v>80000</v>
      </c>
      <c r="B249" s="2" t="s">
        <v>498</v>
      </c>
      <c r="C249" s="2" t="s">
        <v>499</v>
      </c>
      <c r="D249" s="2">
        <v>11</v>
      </c>
      <c r="E249" t="str">
        <f t="shared" si="6"/>
        <v>تخته شاسی A4 کلاسیک ویان</v>
      </c>
      <c r="F249">
        <f t="shared" si="7"/>
        <v>84000</v>
      </c>
      <c r="G249" t="s">
        <v>505</v>
      </c>
    </row>
    <row r="250" spans="1:7" x14ac:dyDescent="0.35">
      <c r="A250" s="1">
        <v>35000</v>
      </c>
      <c r="B250" s="1" t="s">
        <v>500</v>
      </c>
      <c r="C250" s="1" t="s">
        <v>501</v>
      </c>
      <c r="D250" s="1">
        <v>15</v>
      </c>
      <c r="E250" t="str">
        <f t="shared" si="6"/>
        <v>خودکار 1.6 کنکو</v>
      </c>
      <c r="F250">
        <f t="shared" si="7"/>
        <v>36750</v>
      </c>
      <c r="G250" t="s">
        <v>505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Mr. Nojoumi</cp:lastModifiedBy>
  <dcterms:created xsi:type="dcterms:W3CDTF">2025-10-27T10:50:05Z</dcterms:created>
  <dcterms:modified xsi:type="dcterms:W3CDTF">2025-10-27T11:26:37Z</dcterms:modified>
</cp:coreProperties>
</file>